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KMS AUTO 22/AÑO 2022/INFORMES TRIMESTRALES 2022/Documentos 2022/INFORMES TRIMESTRALES 2022/CUARTO TRIMESTRE 2022/LISIBETH/"/>
    </mc:Choice>
  </mc:AlternateContent>
  <xr:revisionPtr revIDLastSave="58" documentId="8_{4D6179BB-EDC2-422B-A73E-8F6AF153E0F1}" xr6:coauthVersionLast="47" xr6:coauthVersionMax="47" xr10:uidLastSave="{8753B71E-7A31-4620-AFC2-D9DBD4AAD3BB}"/>
  <bookViews>
    <workbookView xWindow="-120" yWindow="-120" windowWidth="20730" windowHeight="11160" xr2:uid="{00000000-000D-0000-FFFF-FFFF00000000}"/>
  </bookViews>
  <sheets>
    <sheet name="octubre-diciembre 2022" sheetId="4" r:id="rId1"/>
  </sheets>
  <definedNames>
    <definedName name="_xlnm.Print_Area" localSheetId="0">'octubre-diciembre 2022'!$A$1:$J$21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H12" i="4" l="1"/>
  <c r="G12" i="4"/>
  <c r="F12" i="4"/>
  <c r="E12" i="4"/>
  <c r="I10" i="4"/>
  <c r="I9" i="4"/>
  <c r="I8" i="4"/>
  <c r="I11" i="4"/>
  <c r="I12" i="4" l="1"/>
  <c r="B36" i="4"/>
  <c r="H33" i="4" s="1"/>
  <c r="B25" i="4"/>
  <c r="B28" i="4" s="1"/>
  <c r="B17" i="4"/>
  <c r="H32" i="4" l="1"/>
  <c r="B15" i="4"/>
  <c r="H24" i="4"/>
  <c r="H27" i="4"/>
  <c r="H26" i="4"/>
  <c r="H23" i="4"/>
  <c r="H25" i="4"/>
  <c r="H34" i="4"/>
  <c r="H31" i="4"/>
  <c r="H35" i="4"/>
  <c r="J10" i="4" l="1"/>
  <c r="H36" i="4"/>
  <c r="B19" i="4"/>
  <c r="H28" i="4"/>
  <c r="J9" i="4" l="1"/>
  <c r="J11" i="4"/>
  <c r="J8" i="4"/>
  <c r="J12" i="4" l="1"/>
</calcChain>
</file>

<file path=xl/sharedStrings.xml><?xml version="1.0" encoding="utf-8"?>
<sst xmlns="http://schemas.openxmlformats.org/spreadsheetml/2006/main" count="65" uniqueCount="46">
  <si>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</si>
  <si>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</si>
  <si>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</si>
  <si>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</si>
  <si>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</si>
  <si>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</si>
  <si>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</si>
  <si>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</si>
  <si>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</si>
  <si>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</si>
  <si>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</si>
  <si>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</si>
  <si>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</si>
  <si>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</si>
  <si>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</si>
  <si>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</si>
  <si>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</si>
  <si>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</si>
  <si>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</si>
  <si>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</si>
  <si>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</si>
  <si>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</si>
  <si>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</si>
  <si>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</si>
  <si>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</si>
  <si>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</si>
  <si>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</si>
  <si>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</si>
  <si>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</si>
  <si>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</si>
  <si>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</si>
  <si>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</si>
  <si>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</si>
  <si>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</si>
  <si>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</si>
  <si>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</si>
  <si>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</si>
  <si>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</si>
  <si>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</si>
  <si>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</si>
  <si>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r>
      <rPr>
        <b/>
        <sz val="10"/>
        <color theme="1"/>
        <rFont val="Cambria"/>
        <family val="1"/>
      </rPr>
      <t>7332 -</t>
    </r>
    <r>
      <rPr>
        <sz val="10"/>
        <color theme="1"/>
        <rFont val="Cambria"/>
        <family val="1"/>
      </rPr>
      <t xml:space="preserve"> Instituciones Gubernamentales, Provincias, Municipales y Gobiernos Locales con investigaciones sociodemograficas y de salud para mejorar el nivel de planificación poblacional y de familia.</t>
    </r>
  </si>
  <si>
    <t>Creación de conocimiento</t>
  </si>
  <si>
    <t>Porcentaje de personas capacitadas</t>
  </si>
  <si>
    <t>Números de informes elaborados</t>
  </si>
  <si>
    <t>Números de jornadas realizadas</t>
  </si>
  <si>
    <t>según los Productos, correspondientes al Trimestre octubre-diciembre,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</si>
</sst>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readingOrder="1"/>
    </xf>
    <xf numFmtId="0" fontId="27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49" fontId="28" fillId="0" borderId="0" xfId="0" applyNumberFormat="1" applyFont="1" applyAlignment="1">
      <alignment horizontal="center" vertical="top" readingOrder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0" borderId="0" xfId="0" applyFont="1"/>
    <xf numFmtId="0" fontId="5" fillId="0" borderId="0" xfId="0" applyFont="1"/>
    <xf numFmtId="3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13</xdr:row>
      <xdr:rowOff>214315</xdr:rowOff>
    </xdr:from>
    <xdr:to>
      <xdr:col>9</xdr:col>
      <xdr:colOff>366487</xdr:colOff>
      <xdr:row>19</xdr:row>
      <xdr:rowOff>43625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13</xdr:row>
      <xdr:rowOff>166687</xdr:rowOff>
    </xdr:from>
    <xdr:to>
      <xdr:col>6</xdr:col>
      <xdr:colOff>107157</xdr:colOff>
      <xdr:row>19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13</xdr:row>
      <xdr:rowOff>214314</xdr:rowOff>
    </xdr:from>
    <xdr:to>
      <xdr:col>5</xdr:col>
      <xdr:colOff>190501</xdr:colOff>
      <xdr:row>16</xdr:row>
      <xdr:rowOff>83344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500062</xdr:colOff>
      <xdr:row>0</xdr:row>
      <xdr:rowOff>83042</xdr:rowOff>
    </xdr:from>
    <xdr:to>
      <xdr:col>10</xdr:col>
      <xdr:colOff>250031</xdr:colOff>
      <xdr:row>5</xdr:row>
      <xdr:rowOff>23814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03656" y="83042"/>
          <a:ext cx="2738438" cy="13814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0"/>
  <sheetViews>
    <sheetView showGridLines="0" tabSelected="1" zoomScale="80" zoomScaleNormal="80" zoomScaleSheetLayoutView="70" workbookViewId="0">
      <selection activeCell="L16" sqref="L16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 x14ac:dyDescent="0.25"/>
    <row r="2" spans="1:40" ht="21" customHeight="1" x14ac:dyDescent="0.3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40" ht="27" x14ac:dyDescent="0.25">
      <c r="A3" s="41" t="s">
        <v>21</v>
      </c>
      <c r="B3" s="42"/>
      <c r="C3" s="42"/>
      <c r="D3" s="42"/>
      <c r="E3" s="42"/>
      <c r="F3" s="42"/>
      <c r="G3" s="42"/>
      <c r="H3" s="42"/>
      <c r="I3" s="42"/>
      <c r="J3" s="42"/>
    </row>
    <row r="4" spans="1:40" ht="20.25" x14ac:dyDescent="0.25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M4" s="1"/>
    </row>
    <row r="5" spans="1:40" ht="20.25" x14ac:dyDescent="0.25">
      <c r="A5" s="43" t="s">
        <v>45</v>
      </c>
      <c r="B5" s="43"/>
      <c r="C5" s="43"/>
      <c r="D5" s="43"/>
      <c r="E5" s="43"/>
      <c r="F5" s="43"/>
      <c r="G5" s="43"/>
      <c r="H5" s="43"/>
      <c r="I5" s="43"/>
      <c r="J5" s="43"/>
      <c r="M5" s="1"/>
    </row>
    <row r="6" spans="1:40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M6" s="1"/>
    </row>
    <row r="7" spans="1:40" s="3" customFormat="1" ht="43.5" thickBot="1" x14ac:dyDescent="0.3">
      <c r="A7" s="30" t="s">
        <v>23</v>
      </c>
      <c r="B7" s="31" t="s">
        <v>18</v>
      </c>
      <c r="C7" s="31" t="s">
        <v>24</v>
      </c>
      <c r="D7" s="31" t="s">
        <v>26</v>
      </c>
      <c r="E7" s="31" t="s">
        <v>0</v>
      </c>
      <c r="F7" s="31" t="s">
        <v>1</v>
      </c>
      <c r="G7" s="31" t="s">
        <v>2</v>
      </c>
      <c r="H7" s="31" t="s">
        <v>3</v>
      </c>
      <c r="I7" s="31" t="s">
        <v>30</v>
      </c>
      <c r="J7" s="30" t="s">
        <v>4</v>
      </c>
    </row>
    <row r="8" spans="1:40" s="4" customFormat="1" ht="76.5" customHeight="1" thickBot="1" x14ac:dyDescent="0.3">
      <c r="A8" s="32" t="s">
        <v>37</v>
      </c>
      <c r="B8" s="34">
        <v>9</v>
      </c>
      <c r="C8" s="33" t="s">
        <v>28</v>
      </c>
      <c r="D8" s="33" t="s">
        <v>42</v>
      </c>
      <c r="E8" s="7" t="s">
        <v>20</v>
      </c>
      <c r="F8" s="7" t="s">
        <v>20</v>
      </c>
      <c r="G8" s="34">
        <v>9</v>
      </c>
      <c r="H8" s="34">
        <v>9</v>
      </c>
      <c r="I8" s="37">
        <f>+H8+B8</f>
        <v>18</v>
      </c>
      <c r="J8" s="38">
        <f>+I8/I12</f>
        <v>0.2857142857142857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4" customFormat="1" ht="59.25" customHeight="1" thickBot="1" x14ac:dyDescent="0.3">
      <c r="A9" s="32" t="s">
        <v>38</v>
      </c>
      <c r="B9" s="34">
        <v>8</v>
      </c>
      <c r="C9" s="33" t="s">
        <v>28</v>
      </c>
      <c r="D9" s="33" t="s">
        <v>44</v>
      </c>
      <c r="E9" s="7" t="s">
        <v>20</v>
      </c>
      <c r="F9" s="7" t="s">
        <v>20</v>
      </c>
      <c r="G9" s="34">
        <v>8</v>
      </c>
      <c r="H9" s="34">
        <v>8</v>
      </c>
      <c r="I9" s="37">
        <f>+H9+B9</f>
        <v>16</v>
      </c>
      <c r="J9" s="38">
        <f>+I9/I12</f>
        <v>0.25396825396825395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4" customFormat="1" ht="59.25" customHeight="1" thickBot="1" x14ac:dyDescent="0.3">
      <c r="A10" s="32" t="s">
        <v>39</v>
      </c>
      <c r="B10" s="34">
        <v>14</v>
      </c>
      <c r="C10" s="33" t="s">
        <v>28</v>
      </c>
      <c r="D10" s="33" t="s">
        <v>42</v>
      </c>
      <c r="E10" s="7" t="s">
        <v>20</v>
      </c>
      <c r="F10" s="7">
        <v>1</v>
      </c>
      <c r="G10" s="34">
        <v>14</v>
      </c>
      <c r="H10" s="34">
        <v>13</v>
      </c>
      <c r="I10" s="37">
        <f>+H10+B10</f>
        <v>27</v>
      </c>
      <c r="J10" s="38">
        <f>+I10/I12</f>
        <v>0.42857142857142855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4" customFormat="1" ht="70.5" customHeight="1" thickBot="1" x14ac:dyDescent="0.3">
      <c r="A11" s="32" t="s">
        <v>40</v>
      </c>
      <c r="B11" s="34">
        <v>1</v>
      </c>
      <c r="C11" s="33" t="s">
        <v>41</v>
      </c>
      <c r="D11" s="33" t="s">
        <v>43</v>
      </c>
      <c r="E11" s="7" t="s">
        <v>20</v>
      </c>
      <c r="F11" s="7" t="s">
        <v>20</v>
      </c>
      <c r="G11" s="34">
        <v>1</v>
      </c>
      <c r="H11" s="34">
        <v>1</v>
      </c>
      <c r="I11" s="37">
        <f>+H11+B11</f>
        <v>2</v>
      </c>
      <c r="J11" s="38">
        <f>+I11/I12</f>
        <v>3.1746031746031744E-2</v>
      </c>
      <c r="K11"/>
      <c r="L11" s="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3" customFormat="1" ht="18.75" thickBot="1" x14ac:dyDescent="0.3">
      <c r="A12" s="35" t="s">
        <v>25</v>
      </c>
      <c r="B12" s="36">
        <f>SUM(B8:B11)</f>
        <v>32</v>
      </c>
      <c r="C12" s="36" t="s">
        <v>7</v>
      </c>
      <c r="D12" s="36" t="s">
        <v>7</v>
      </c>
      <c r="E12" s="36">
        <f t="shared" ref="E12:J12" si="0">SUM(E8:E11)</f>
        <v>0</v>
      </c>
      <c r="F12" s="36">
        <f t="shared" si="0"/>
        <v>1</v>
      </c>
      <c r="G12" s="36">
        <f t="shared" si="0"/>
        <v>32</v>
      </c>
      <c r="H12" s="36">
        <f t="shared" si="0"/>
        <v>31</v>
      </c>
      <c r="I12" s="36">
        <f t="shared" si="0"/>
        <v>63</v>
      </c>
      <c r="J12" s="38">
        <f t="shared" si="0"/>
        <v>0.99999999999999989</v>
      </c>
    </row>
    <row r="13" spans="1:40" s="3" customFormat="1" ht="19.5" thickBot="1" x14ac:dyDescent="0.3">
      <c r="A13" s="12"/>
      <c r="B13" s="13"/>
      <c r="C13" s="13"/>
      <c r="D13" s="13"/>
      <c r="E13" s="13"/>
      <c r="F13" s="13"/>
      <c r="G13" s="13"/>
      <c r="H13" s="13"/>
      <c r="I13" s="5"/>
      <c r="J13" s="13"/>
    </row>
    <row r="14" spans="1:40" s="3" customFormat="1" ht="19.5" thickBot="1" x14ac:dyDescent="0.3">
      <c r="A14" s="35" t="s">
        <v>19</v>
      </c>
      <c r="B14" s="13"/>
      <c r="C14" s="13"/>
      <c r="D14" s="13"/>
      <c r="E14" s="13"/>
      <c r="F14" s="13"/>
      <c r="G14" s="13"/>
      <c r="H14" s="13"/>
      <c r="I14" s="5"/>
      <c r="J14" s="13"/>
    </row>
    <row r="15" spans="1:40" s="3" customFormat="1" ht="19.5" thickBot="1" x14ac:dyDescent="0.3">
      <c r="A15" s="8" t="s">
        <v>27</v>
      </c>
      <c r="B15" s="36">
        <f>+B12</f>
        <v>32</v>
      </c>
      <c r="C15" s="13"/>
      <c r="D15" s="13"/>
      <c r="E15" s="48"/>
      <c r="F15" s="48"/>
      <c r="G15" s="13"/>
      <c r="H15" s="13"/>
      <c r="I15" s="5"/>
      <c r="J15" s="13"/>
    </row>
    <row r="16" spans="1:40" s="3" customFormat="1" ht="19.5" thickBot="1" x14ac:dyDescent="0.3">
      <c r="A16" s="12"/>
      <c r="B16" s="13"/>
      <c r="C16" s="13"/>
      <c r="D16" s="13"/>
      <c r="E16" s="46" t="s">
        <v>32</v>
      </c>
      <c r="F16" s="46"/>
      <c r="G16" s="13"/>
      <c r="H16" s="13"/>
      <c r="I16" s="5"/>
      <c r="J16" s="13"/>
    </row>
    <row r="17" spans="1:40" s="3" customFormat="1" ht="18.75" thickBot="1" x14ac:dyDescent="0.3">
      <c r="A17" s="8" t="s">
        <v>31</v>
      </c>
      <c r="B17" s="36">
        <f>+H12</f>
        <v>31</v>
      </c>
      <c r="C17" s="10"/>
      <c r="D17" s="10"/>
      <c r="E17" s="46" t="s">
        <v>33</v>
      </c>
      <c r="F17" s="46"/>
      <c r="G17" s="15"/>
    </row>
    <row r="18" spans="1:40" s="3" customFormat="1" ht="18.75" thickBot="1" x14ac:dyDescent="0.3">
      <c r="A18" s="16"/>
      <c r="B18" s="10"/>
      <c r="C18" s="10"/>
      <c r="D18" s="10"/>
      <c r="E18" s="3" t="s">
        <v>35</v>
      </c>
      <c r="G18" s="15"/>
    </row>
    <row r="19" spans="1:40" s="3" customFormat="1" ht="18.75" thickBot="1" x14ac:dyDescent="0.3">
      <c r="A19" s="8" t="s">
        <v>8</v>
      </c>
      <c r="B19" s="36">
        <f>+B17+B15</f>
        <v>63</v>
      </c>
      <c r="C19" s="9" t="s">
        <v>29</v>
      </c>
      <c r="D19" s="10"/>
      <c r="E19" s="47" t="s">
        <v>34</v>
      </c>
      <c r="F19" s="47"/>
      <c r="G19" s="15"/>
    </row>
    <row r="20" spans="1:40" s="3" customFormat="1" ht="18" x14ac:dyDescent="0.25">
      <c r="A20" s="10"/>
      <c r="B20" s="10"/>
      <c r="C20" s="10"/>
      <c r="D20" s="10"/>
    </row>
    <row r="21" spans="1:40" s="6" customFormat="1" x14ac:dyDescent="0.25">
      <c r="A21" s="11"/>
      <c r="C21" s="11"/>
      <c r="D21" s="11"/>
      <c r="E21" s="11"/>
      <c r="F21" s="11"/>
      <c r="G21" s="11"/>
      <c r="H21" s="11"/>
      <c r="J21" s="11"/>
    </row>
    <row r="22" spans="1:40" s="3" customFormat="1" ht="15.75" hidden="1" customHeight="1" x14ac:dyDescent="0.25">
      <c r="A22" s="17" t="s">
        <v>9</v>
      </c>
      <c r="B22" s="18" t="s">
        <v>10</v>
      </c>
      <c r="C22" s="18"/>
      <c r="D22" s="18"/>
      <c r="E22" s="18"/>
      <c r="F22" s="18"/>
      <c r="G22" s="18"/>
      <c r="H22" s="19" t="s">
        <v>4</v>
      </c>
      <c r="I22" s="20"/>
      <c r="J22" s="20"/>
    </row>
    <row r="23" spans="1:40" s="4" customFormat="1" ht="31.5" hidden="1" customHeight="1" x14ac:dyDescent="0.25">
      <c r="A23" s="21" t="s">
        <v>11</v>
      </c>
      <c r="B23" s="22">
        <v>4197</v>
      </c>
      <c r="C23" s="22"/>
      <c r="D23" s="22"/>
      <c r="E23" s="22"/>
      <c r="F23" s="22"/>
      <c r="G23" s="22"/>
      <c r="H23" s="23">
        <f>+B23/B28</f>
        <v>0.7593631264700561</v>
      </c>
      <c r="I23" s="24"/>
      <c r="J23" s="24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4" customFormat="1" ht="47.25" hidden="1" customHeight="1" x14ac:dyDescent="0.25">
      <c r="A24" s="21" t="s">
        <v>12</v>
      </c>
      <c r="B24" s="22">
        <v>200</v>
      </c>
      <c r="C24" s="22"/>
      <c r="D24" s="22"/>
      <c r="E24" s="22"/>
      <c r="F24" s="22"/>
      <c r="G24" s="22"/>
      <c r="H24" s="23">
        <f>+B24/B28</f>
        <v>3.6185996019540437E-2</v>
      </c>
      <c r="I24" s="24"/>
      <c r="J24" s="24"/>
      <c r="K24"/>
      <c r="L24" s="25" t="s">
        <v>13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4" customFormat="1" ht="15.75" hidden="1" customHeight="1" x14ac:dyDescent="0.25">
      <c r="A25" s="21" t="s">
        <v>14</v>
      </c>
      <c r="B25" s="22">
        <f>487+8</f>
        <v>495</v>
      </c>
      <c r="C25" s="22"/>
      <c r="D25" s="22"/>
      <c r="E25" s="22"/>
      <c r="F25" s="22"/>
      <c r="G25" s="22"/>
      <c r="H25" s="23">
        <f>+B25/B28</f>
        <v>8.9560340148362588E-2</v>
      </c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4" customFormat="1" ht="15.75" hidden="1" customHeight="1" x14ac:dyDescent="0.25">
      <c r="A26" s="21" t="s">
        <v>15</v>
      </c>
      <c r="B26" s="22">
        <v>339</v>
      </c>
      <c r="C26" s="22"/>
      <c r="D26" s="22"/>
      <c r="E26" s="22"/>
      <c r="F26" s="22"/>
      <c r="G26" s="22"/>
      <c r="H26" s="23">
        <f>+B26/B28</f>
        <v>6.1335263253121039E-2</v>
      </c>
      <c r="I26" s="24"/>
      <c r="J26" s="2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5.75" hidden="1" customHeight="1" x14ac:dyDescent="0.25">
      <c r="A27" s="21" t="s">
        <v>5</v>
      </c>
      <c r="B27" s="22">
        <v>296</v>
      </c>
      <c r="C27" s="22"/>
      <c r="D27" s="22"/>
      <c r="E27" s="22"/>
      <c r="F27" s="22"/>
      <c r="G27" s="22"/>
      <c r="H27" s="23">
        <f>+B27/B28</f>
        <v>5.3555274108919845E-2</v>
      </c>
      <c r="I27" s="24"/>
      <c r="J27" s="24"/>
    </row>
    <row r="28" spans="1:40" ht="18.75" hidden="1" customHeight="1" x14ac:dyDescent="0.25">
      <c r="A28" s="17" t="s">
        <v>6</v>
      </c>
      <c r="B28" s="26">
        <f>SUM(B23:B27)</f>
        <v>5527</v>
      </c>
      <c r="C28" s="26"/>
      <c r="D28" s="26"/>
      <c r="E28" s="26"/>
      <c r="F28" s="26"/>
      <c r="G28" s="26"/>
      <c r="H28" s="27">
        <f>SUM(H23:H27)</f>
        <v>0.99999999999999989</v>
      </c>
      <c r="I28" s="14"/>
      <c r="J28" s="14"/>
    </row>
    <row r="29" spans="1:40" s="6" customFormat="1" ht="23.25" hidden="1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</row>
    <row r="30" spans="1:40" ht="15.75" hidden="1" customHeight="1" x14ac:dyDescent="0.25">
      <c r="A30" s="17" t="s">
        <v>16</v>
      </c>
      <c r="B30" s="18" t="s">
        <v>10</v>
      </c>
      <c r="C30" s="18"/>
      <c r="D30" s="18"/>
      <c r="E30" s="18"/>
      <c r="F30" s="18"/>
      <c r="G30" s="18"/>
      <c r="H30" s="19" t="s">
        <v>4</v>
      </c>
      <c r="I30" s="20"/>
      <c r="J30" s="20"/>
    </row>
    <row r="31" spans="1:40" ht="31.5" hidden="1" customHeight="1" x14ac:dyDescent="0.25">
      <c r="A31" s="21" t="s">
        <v>11</v>
      </c>
      <c r="B31" s="22">
        <v>3074</v>
      </c>
      <c r="C31" s="22"/>
      <c r="D31" s="22"/>
      <c r="E31" s="22"/>
      <c r="F31" s="22"/>
      <c r="G31" s="22"/>
      <c r="H31" s="23">
        <f>+B31/B36</f>
        <v>0.74036608863198461</v>
      </c>
      <c r="I31" s="24"/>
      <c r="J31" s="24"/>
    </row>
    <row r="32" spans="1:40" ht="47.25" hidden="1" customHeight="1" x14ac:dyDescent="0.25">
      <c r="A32" s="21" t="s">
        <v>12</v>
      </c>
      <c r="B32" s="22">
        <v>122</v>
      </c>
      <c r="C32" s="22"/>
      <c r="D32" s="22"/>
      <c r="E32" s="22"/>
      <c r="F32" s="22"/>
      <c r="G32" s="22"/>
      <c r="H32" s="23">
        <f>+B32/B36</f>
        <v>2.9383429672447014E-2</v>
      </c>
      <c r="I32" s="24"/>
      <c r="J32" s="24"/>
    </row>
    <row r="33" spans="1:10" ht="15.75" hidden="1" customHeight="1" x14ac:dyDescent="0.25">
      <c r="A33" s="21" t="s">
        <v>14</v>
      </c>
      <c r="B33" s="22">
        <v>956</v>
      </c>
      <c r="C33" s="22"/>
      <c r="D33" s="22"/>
      <c r="E33" s="22"/>
      <c r="F33" s="22"/>
      <c r="G33" s="22"/>
      <c r="H33" s="23">
        <f>+B33/B36</f>
        <v>0.23025048169556839</v>
      </c>
      <c r="I33" s="24"/>
      <c r="J33" s="24"/>
    </row>
    <row r="34" spans="1:10" ht="15.75" hidden="1" customHeight="1" x14ac:dyDescent="0.25">
      <c r="A34" s="21" t="s">
        <v>15</v>
      </c>
      <c r="B34" s="22"/>
      <c r="C34" s="22"/>
      <c r="D34" s="22"/>
      <c r="E34" s="22"/>
      <c r="F34" s="22"/>
      <c r="G34" s="22"/>
      <c r="H34" s="23">
        <f>+B34/B36</f>
        <v>0</v>
      </c>
      <c r="I34" s="24"/>
      <c r="J34" s="24"/>
    </row>
    <row r="35" spans="1:10" ht="15.75" hidden="1" customHeight="1" x14ac:dyDescent="0.25">
      <c r="A35" s="21" t="s">
        <v>5</v>
      </c>
      <c r="B35" s="22"/>
      <c r="C35" s="22"/>
      <c r="D35" s="22"/>
      <c r="E35" s="22"/>
      <c r="F35" s="22"/>
      <c r="G35" s="22"/>
      <c r="H35" s="23">
        <f>+B35/B36</f>
        <v>0</v>
      </c>
      <c r="I35" s="24"/>
      <c r="J35" s="24"/>
    </row>
    <row r="36" spans="1:10" ht="18.75" hidden="1" customHeight="1" x14ac:dyDescent="0.25">
      <c r="A36" s="17" t="s">
        <v>6</v>
      </c>
      <c r="B36" s="26">
        <f>SUM(B31:B35)</f>
        <v>4152</v>
      </c>
      <c r="C36" s="28"/>
      <c r="D36" s="28"/>
      <c r="E36" s="28"/>
      <c r="F36" s="28"/>
      <c r="G36" s="28"/>
      <c r="H36" s="29">
        <f>SUM(H31:H35)</f>
        <v>1</v>
      </c>
      <c r="I36" s="14"/>
      <c r="J36" s="14"/>
    </row>
    <row r="37" spans="1:10" ht="15" hidden="1" customHeight="1" x14ac:dyDescent="0.25">
      <c r="A37" s="39" t="s">
        <v>17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" hidden="1" customHeight="1" x14ac:dyDescent="0.25"/>
    <row r="39" spans="1:10" ht="15" hidden="1" customHeight="1" x14ac:dyDescent="0.25"/>
    <row r="40" spans="1:10" ht="15" hidden="1" customHeight="1" x14ac:dyDescent="0.25"/>
  </sheetData>
  <mergeCells count="10">
    <mergeCell ref="A37:J37"/>
    <mergeCell ref="A2:J2"/>
    <mergeCell ref="A3:J3"/>
    <mergeCell ref="A4:J4"/>
    <mergeCell ref="A29:J29"/>
    <mergeCell ref="E16:F16"/>
    <mergeCell ref="E17:F17"/>
    <mergeCell ref="E19:F19"/>
    <mergeCell ref="E15:F15"/>
    <mergeCell ref="A5:J5"/>
  </mergeCells>
  <pageMargins left="0.59055118110236215" right="0.19685039370078741" top="0.74803149606299213" bottom="0.74803149606299213" header="0.31496062992125984" footer="0.31496062992125984"/>
  <pageSetup scale="70" orientation="landscape" horizontalDpi="300" verticalDpi="300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http://schemas.openxmlformats.org/package/2006/metadata/core-properties"/>
    <ds:schemaRef ds:uri="12191984-ed5c-49ee-ac84-6dc369937a82"/>
    <ds:schemaRef ds:uri="http://schemas.microsoft.com/office/2006/documentManagement/types"/>
    <ds:schemaRef ds:uri="http://schemas.microsoft.com/office/infopath/2007/PartnerControls"/>
    <ds:schemaRef ds:uri="85895ed4-92df-4a60-98e0-59ae876c59d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2022</vt:lpstr>
      <vt:lpstr>'octubre-diciembre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2021-07-01T18:43:12Z</cp:lastPrinted>
  <dcterms:created xsi:type="dcterms:W3CDTF">2017-09-18T19:18:42Z</dcterms:created>
  <dcterms:modified xsi:type="dcterms:W3CDTF">2022-12-19T18:05:10Z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