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1835"/>
  </bookViews>
  <sheets>
    <sheet name="Plantilla Presupuesto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/>
  <c r="B35"/>
  <c r="C35"/>
  <c r="C50"/>
  <c r="B50"/>
  <c r="C25"/>
  <c r="C72" s="1"/>
  <c r="C85" s="1"/>
  <c r="B25"/>
  <c r="C15"/>
  <c r="B15"/>
  <c r="C9" l="1"/>
  <c r="C8" s="1"/>
  <c r="B8"/>
  <c r="B72" l="1"/>
  <c r="B85" s="1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<sst xmlns="http://schemas.openxmlformats.org/spreadsheetml/2006/main" count="93" uniqueCount="93">
  <si>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</si>
  <si>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</si>
  <si>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</si>
  <si>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</si>
  <si>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</si>
  <si>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</si>
  <si>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</si>
  <si>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</si>
  <si>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</si>
  <si>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</si>
  <si>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</si>
  <si>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</si>
  <si>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</si>
  <si>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</si>
  <si>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</si>
  <si>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2.3 - MATERIALES Y SUMINISTROS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</si>
  <si>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</si>
  <si>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</si>
  <si>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</si>
  <si>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</si>
  <si>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</si>
  <si>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</si>
  <si>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</si>
  <si>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</si>
  <si>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</si>
  <si>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</si>
  <si>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</si>
  <si>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</si>
  <si>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</si>
  <si>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</si>
  <si>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</si>
  <si>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</si>
  <si>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</si>
  <si>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</si>
  <si>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</si>
  <si>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</si>
  <si>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</si>
  <si>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</si>
  <si>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</si>
  <si>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</si>
  <si>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</si>
  <si>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</si>
  <si>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</si>
  <si>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</si>
  <si>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</si>
  <si>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</si>
  <si>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</si>
  <si>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</si>
  <si>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</si>
  <si>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</si>
  <si>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</si>
  <si>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</si>
  <si>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</si>
  <si>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</si>
  <si>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</si>
  <si>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</si>
  <si>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</si>
  <si>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</si>
  <si>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</si>
  <si>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</si>
  <si>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</si>
  <si>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</si>
  <si>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</si>
  <si>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</si>
  <si>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</si>
  <si>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</si>
  <si>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</si>
  <si>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</si>
  <si>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</si>
  <si>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</si>
  <si>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</si>
  <si>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</si>
  <si>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</si>
  <si>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</si>
  <si>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</si>
  <si>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</si>
  <si>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</si>
  <si>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</si>
  <si>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CONSEJO NACIONAL POBLACION Y FAMILIA</t>
  </si>
  <si>
    <t>Ministerio  de Salud Publica (MSP)</t>
  </si>
  <si>
    <t>Año [2020]</t>
  </si>
  <si>
    <t>2.2.7 .1- SERVICIOS DE CONSERVACIÓN, REPARACIONES MENORES E INSTALACIONES TEMPORALES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</si>
  <si>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</si>
  <si>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</si>
  <si>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</si>
  <si>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</si>
  <si>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</si>
  <si>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</si>
  <si>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Fuente: [fuente]</t>
  </si>
  <si>
    <t>Fecha de registro: hasta el [30] de [JUNIO] del [2020]</t>
  </si>
  <si>
    <t>Fecha de imputación: hasta el [30] de [JUNIO] del [2020]</t>
  </si>
  <si>
    <t>2.3.2. TEXTILES Y VESTURIOS</t>
  </si>
  <si>
    <t>2.3.1 - ALIMENTOS Y PRODUCTOS AGROFORESTALES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</si>
</sst>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164" fontId="5" fillId="0" borderId="0" xfId="0" applyNumberFormat="1" applyFont="1" applyAlignment="1">
      <alignment vertical="center" wrapText="1"/>
    </xf>
    <xf numFmtId="0" fontId="5" fillId="0" borderId="0" xfId="0" applyFont="1"/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1</xdr:row>
      <xdr:rowOff>28575</xdr:rowOff>
    </xdr:from>
    <xdr:to>
      <xdr:col>0</xdr:col>
      <xdr:colOff>1152525</xdr:colOff>
      <xdr:row>3</xdr:row>
      <xdr:rowOff>123825</xdr:rowOff>
    </xdr:to>
    <xdr:pic>
      <xdr:nvPicPr>
        <xdr:cNvPr id="5" name="4 Imagen" descr="Logo del Ministerio d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266700"/>
          <a:ext cx="86677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942976</xdr:colOff>
      <xdr:row>0</xdr:row>
      <xdr:rowOff>219074</xdr:rowOff>
    </xdr:from>
    <xdr:to>
      <xdr:col>2</xdr:col>
      <xdr:colOff>600075</xdr:colOff>
      <xdr:row>5</xdr:row>
      <xdr:rowOff>114300</xdr:rowOff>
    </xdr:to>
    <xdr:pic>
      <xdr:nvPicPr>
        <xdr:cNvPr id="6" name="Picture 2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1" y="219074"/>
          <a:ext cx="723899" cy="100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showGridLines="0" tabSelected="1" topLeftCell="A16" workbookViewId="0">
      <selection activeCell="J24" sqref="J24"/>
    </sheetView>
  </sheetViews>
  <sheetFormatPr baseColWidth="10" defaultColWidth="9.140625" defaultRowHeight="15"/>
  <cols>
    <col min="1" max="1" width="58.42578125" customWidth="1"/>
    <col min="2" max="2" width="16" bestFit="1" customWidth="1"/>
    <col min="3" max="3" width="15" customWidth="1"/>
    <col min="4" max="4" width="11.5703125" bestFit="1" customWidth="1"/>
  </cols>
  <sheetData>
    <row r="1" spans="1:3" ht="18.75">
      <c r="A1" s="21" t="s">
        <v>79</v>
      </c>
      <c r="B1" s="21"/>
      <c r="C1" s="21"/>
    </row>
    <row r="2" spans="1:3" ht="18.75">
      <c r="A2" s="21" t="s">
        <v>78</v>
      </c>
      <c r="B2" s="21"/>
      <c r="C2" s="21"/>
    </row>
    <row r="3" spans="1:3" ht="18.75">
      <c r="A3" s="21" t="s">
        <v>80</v>
      </c>
      <c r="B3" s="21"/>
      <c r="C3" s="21"/>
    </row>
    <row r="4" spans="1:3" ht="15.75">
      <c r="A4" s="23" t="s">
        <v>77</v>
      </c>
      <c r="B4" s="23"/>
      <c r="C4" s="23"/>
    </row>
    <row r="5" spans="1:3">
      <c r="A5" s="22" t="s">
        <v>33</v>
      </c>
      <c r="B5" s="22"/>
      <c r="C5" s="22"/>
    </row>
    <row r="7" spans="1:3" ht="31.5">
      <c r="A7" s="2" t="s">
        <v>0</v>
      </c>
      <c r="B7" s="3" t="s">
        <v>34</v>
      </c>
      <c r="C7" s="3" t="s">
        <v>35</v>
      </c>
    </row>
    <row r="8" spans="1:3">
      <c r="A8" s="5" t="s">
        <v>1</v>
      </c>
      <c r="B8" s="6">
        <f>+B9+B15+B25+B50+B35</f>
        <v>57181930</v>
      </c>
      <c r="C8" s="6">
        <f>+C9+C15+C25+C50+C35</f>
        <v>57181930</v>
      </c>
    </row>
    <row r="9" spans="1:3">
      <c r="A9" s="7" t="s">
        <v>2</v>
      </c>
      <c r="B9" s="8">
        <f>+B10+B11+B12+B13+B14</f>
        <v>44952520</v>
      </c>
      <c r="C9" s="9">
        <f>+C10+C11+C12+C13+C14</f>
        <v>45788820</v>
      </c>
    </row>
    <row r="10" spans="1:3">
      <c r="A10" s="10" t="s">
        <v>3</v>
      </c>
      <c r="B10" s="11">
        <v>38113407</v>
      </c>
      <c r="C10" s="11">
        <v>38875876</v>
      </c>
    </row>
    <row r="11" spans="1:3">
      <c r="A11" s="10" t="s">
        <v>4</v>
      </c>
      <c r="B11" s="11">
        <v>1320835</v>
      </c>
      <c r="C11" s="11">
        <v>1315961</v>
      </c>
    </row>
    <row r="12" spans="1:3">
      <c r="A12" s="10" t="s">
        <v>36</v>
      </c>
      <c r="B12" s="11">
        <v>0</v>
      </c>
      <c r="C12" s="11">
        <v>0</v>
      </c>
    </row>
    <row r="13" spans="1:3">
      <c r="A13" s="10" t="s">
        <v>5</v>
      </c>
      <c r="B13" s="11">
        <v>0</v>
      </c>
      <c r="C13" s="11">
        <v>0</v>
      </c>
    </row>
    <row r="14" spans="1:3">
      <c r="A14" s="10" t="s">
        <v>6</v>
      </c>
      <c r="B14" s="11">
        <v>5518278</v>
      </c>
      <c r="C14" s="11">
        <v>5596983</v>
      </c>
    </row>
    <row r="15" spans="1:3">
      <c r="A15" s="7" t="s">
        <v>7</v>
      </c>
      <c r="B15" s="9">
        <f>+B16+B17+B18+B19+B20+B21+B22+B23+B24</f>
        <v>3729054</v>
      </c>
      <c r="C15" s="9">
        <f>+C16+C17+C18+C19+C20+C21+C22+C23+C24</f>
        <v>5760361</v>
      </c>
    </row>
    <row r="16" spans="1:3">
      <c r="A16" s="10" t="s">
        <v>8</v>
      </c>
      <c r="B16" s="11">
        <v>1440000</v>
      </c>
      <c r="C16" s="11">
        <v>1440000</v>
      </c>
    </row>
    <row r="17" spans="1:3">
      <c r="A17" s="10" t="s">
        <v>9</v>
      </c>
      <c r="B17" s="11">
        <v>316490</v>
      </c>
      <c r="C17" s="11">
        <v>618511</v>
      </c>
    </row>
    <row r="18" spans="1:3">
      <c r="A18" s="10" t="s">
        <v>10</v>
      </c>
      <c r="B18" s="11">
        <v>989600</v>
      </c>
      <c r="C18" s="11">
        <v>1573496</v>
      </c>
    </row>
    <row r="19" spans="1:3" ht="18" customHeight="1">
      <c r="A19" s="10" t="s">
        <v>11</v>
      </c>
      <c r="B19" s="11">
        <v>90800</v>
      </c>
      <c r="C19" s="11">
        <v>68000</v>
      </c>
    </row>
    <row r="20" spans="1:3">
      <c r="A20" s="10" t="s">
        <v>12</v>
      </c>
      <c r="B20" s="11">
        <v>569164</v>
      </c>
      <c r="C20" s="11">
        <v>800164</v>
      </c>
    </row>
    <row r="21" spans="1:3">
      <c r="A21" s="10" t="s">
        <v>13</v>
      </c>
      <c r="B21" s="11">
        <v>23000</v>
      </c>
      <c r="C21" s="11">
        <v>24883</v>
      </c>
    </row>
    <row r="22" spans="1:3" ht="25.5">
      <c r="A22" s="10" t="s">
        <v>81</v>
      </c>
      <c r="B22" s="11">
        <v>300000</v>
      </c>
      <c r="C22" s="11">
        <v>734307</v>
      </c>
    </row>
    <row r="23" spans="1:3">
      <c r="A23" s="10" t="s">
        <v>14</v>
      </c>
      <c r="B23" s="11">
        <v>0</v>
      </c>
      <c r="C23" s="11">
        <v>401000</v>
      </c>
    </row>
    <row r="24" spans="1:3">
      <c r="A24" s="10" t="s">
        <v>37</v>
      </c>
      <c r="B24" s="11">
        <v>0</v>
      </c>
      <c r="C24" s="11">
        <v>100000</v>
      </c>
    </row>
    <row r="25" spans="1:3">
      <c r="A25" s="7" t="s">
        <v>15</v>
      </c>
      <c r="B25" s="9">
        <f>+B26+B27+B28+B29+B30+B31+B32+B33+B34</f>
        <v>6579580</v>
      </c>
      <c r="C25" s="19">
        <f>+C26+C27+C28+C29+C30+C31+C32+C33+C34</f>
        <v>3456399</v>
      </c>
    </row>
    <row r="26" spans="1:3">
      <c r="A26" s="24" t="s">
        <v>92</v>
      </c>
      <c r="B26" s="11">
        <v>271180</v>
      </c>
      <c r="C26" s="11">
        <v>252880</v>
      </c>
    </row>
    <row r="27" spans="1:3">
      <c r="A27" s="24" t="s">
        <v>91</v>
      </c>
      <c r="B27" s="11">
        <v>42000</v>
      </c>
      <c r="C27" s="11">
        <v>96200</v>
      </c>
    </row>
    <row r="28" spans="1:3">
      <c r="A28" s="10" t="s">
        <v>16</v>
      </c>
      <c r="B28" s="11">
        <v>208000</v>
      </c>
      <c r="C28" s="11">
        <v>172000</v>
      </c>
    </row>
    <row r="29" spans="1:3">
      <c r="A29" s="10" t="s">
        <v>17</v>
      </c>
      <c r="B29" s="11">
        <v>0</v>
      </c>
      <c r="C29" s="11">
        <v>255000</v>
      </c>
    </row>
    <row r="30" spans="1:3">
      <c r="A30" s="10" t="s">
        <v>18</v>
      </c>
      <c r="B30" s="11">
        <v>100000</v>
      </c>
      <c r="C30" s="11">
        <v>298000</v>
      </c>
    </row>
    <row r="31" spans="1:3">
      <c r="A31" s="10" t="s">
        <v>19</v>
      </c>
      <c r="B31" s="11">
        <v>0</v>
      </c>
      <c r="C31" s="11">
        <v>0</v>
      </c>
    </row>
    <row r="32" spans="1:3" ht="25.5">
      <c r="A32" s="10" t="s">
        <v>20</v>
      </c>
      <c r="B32" s="11">
        <v>720000</v>
      </c>
      <c r="C32" s="11">
        <v>870000</v>
      </c>
    </row>
    <row r="33" spans="1:3" ht="25.5">
      <c r="A33" s="10" t="s">
        <v>38</v>
      </c>
      <c r="B33" s="11">
        <v>0</v>
      </c>
      <c r="C33" s="11">
        <v>0</v>
      </c>
    </row>
    <row r="34" spans="1:3">
      <c r="A34" s="10" t="s">
        <v>21</v>
      </c>
      <c r="B34" s="11">
        <v>5238400</v>
      </c>
      <c r="C34" s="11">
        <v>1512319</v>
      </c>
    </row>
    <row r="35" spans="1:3">
      <c r="A35" s="7" t="s">
        <v>22</v>
      </c>
      <c r="B35" s="9">
        <f>+B36</f>
        <v>0</v>
      </c>
      <c r="C35" s="9">
        <f>+C36</f>
        <v>0</v>
      </c>
    </row>
    <row r="36" spans="1:3">
      <c r="A36" s="10" t="s">
        <v>23</v>
      </c>
      <c r="B36" s="11">
        <v>0</v>
      </c>
      <c r="C36" s="11">
        <v>0</v>
      </c>
    </row>
    <row r="37" spans="1:3" ht="25.5">
      <c r="A37" s="10" t="s">
        <v>39</v>
      </c>
      <c r="B37" s="11">
        <v>0</v>
      </c>
      <c r="C37" s="11">
        <v>0</v>
      </c>
    </row>
    <row r="38" spans="1:3" ht="25.5">
      <c r="A38" s="10" t="s">
        <v>40</v>
      </c>
      <c r="B38" s="11"/>
      <c r="C38" s="11"/>
    </row>
    <row r="39" spans="1:3" ht="25.5">
      <c r="A39" s="10" t="s">
        <v>41</v>
      </c>
      <c r="B39" s="11">
        <v>0</v>
      </c>
      <c r="C39" s="11">
        <v>0</v>
      </c>
    </row>
    <row r="40" spans="1:3">
      <c r="A40" s="10" t="s">
        <v>24</v>
      </c>
      <c r="B40" s="11">
        <v>0</v>
      </c>
      <c r="C40" s="11">
        <v>0</v>
      </c>
    </row>
    <row r="41" spans="1:3" ht="25.5">
      <c r="A41" s="10" t="s">
        <v>42</v>
      </c>
      <c r="B41" s="11">
        <v>0</v>
      </c>
      <c r="C41" s="11">
        <v>0</v>
      </c>
    </row>
    <row r="42" spans="1:3">
      <c r="A42" s="7" t="s">
        <v>43</v>
      </c>
      <c r="B42" s="11">
        <v>0</v>
      </c>
      <c r="C42" s="11">
        <v>0</v>
      </c>
    </row>
    <row r="43" spans="1:3">
      <c r="A43" s="10" t="s">
        <v>44</v>
      </c>
      <c r="B43" s="11">
        <v>0</v>
      </c>
      <c r="C43" s="11">
        <v>0</v>
      </c>
    </row>
    <row r="44" spans="1:3" ht="25.5">
      <c r="A44" s="10" t="s">
        <v>45</v>
      </c>
      <c r="B44" s="11">
        <v>0</v>
      </c>
      <c r="C44" s="11">
        <v>0</v>
      </c>
    </row>
    <row r="45" spans="1:3" ht="25.5">
      <c r="A45" s="10" t="s">
        <v>46</v>
      </c>
      <c r="B45" s="11">
        <v>0</v>
      </c>
      <c r="C45" s="11">
        <v>0</v>
      </c>
    </row>
    <row r="46" spans="1:3" ht="25.5">
      <c r="A46" s="10" t="s">
        <v>47</v>
      </c>
      <c r="B46" s="11">
        <v>0</v>
      </c>
      <c r="C46" s="11">
        <v>0</v>
      </c>
    </row>
    <row r="47" spans="1:3" ht="25.5">
      <c r="A47" s="10" t="s">
        <v>48</v>
      </c>
      <c r="B47" s="11">
        <v>0</v>
      </c>
      <c r="C47" s="11">
        <v>0</v>
      </c>
    </row>
    <row r="48" spans="1:3">
      <c r="A48" s="10" t="s">
        <v>49</v>
      </c>
      <c r="B48" s="11">
        <v>0</v>
      </c>
      <c r="C48" s="11">
        <v>0</v>
      </c>
    </row>
    <row r="49" spans="1:3" ht="25.5">
      <c r="A49" s="10" t="s">
        <v>50</v>
      </c>
      <c r="B49" s="11">
        <v>0</v>
      </c>
      <c r="C49" s="11">
        <v>0</v>
      </c>
    </row>
    <row r="50" spans="1:3">
      <c r="A50" s="7" t="s">
        <v>25</v>
      </c>
      <c r="B50" s="9">
        <f>+B51+B52+B53+B54+B55+B56+B57+B58</f>
        <v>1920776</v>
      </c>
      <c r="C50" s="9">
        <f>+C51+C52+C53+C54+C55+C56+C57+C58</f>
        <v>2176350</v>
      </c>
    </row>
    <row r="51" spans="1:3">
      <c r="A51" s="10" t="s">
        <v>26</v>
      </c>
      <c r="B51" s="11">
        <v>700000</v>
      </c>
      <c r="C51" s="11">
        <v>898074</v>
      </c>
    </row>
    <row r="52" spans="1:3">
      <c r="A52" s="10" t="s">
        <v>27</v>
      </c>
      <c r="B52" s="11">
        <v>200000</v>
      </c>
      <c r="C52" s="11">
        <v>200000</v>
      </c>
    </row>
    <row r="53" spans="1:3">
      <c r="A53" s="10" t="s">
        <v>28</v>
      </c>
      <c r="B53" s="11">
        <v>50000</v>
      </c>
      <c r="C53" s="11">
        <v>57000</v>
      </c>
    </row>
    <row r="54" spans="1:3">
      <c r="A54" s="10" t="s">
        <v>29</v>
      </c>
      <c r="B54" s="11">
        <v>0</v>
      </c>
      <c r="C54" s="11">
        <v>0</v>
      </c>
    </row>
    <row r="55" spans="1:3">
      <c r="A55" s="10" t="s">
        <v>30</v>
      </c>
      <c r="B55" s="11">
        <v>370776</v>
      </c>
      <c r="C55" s="11">
        <v>421276</v>
      </c>
    </row>
    <row r="56" spans="1:3">
      <c r="A56" s="10" t="s">
        <v>51</v>
      </c>
      <c r="B56" s="11">
        <v>0</v>
      </c>
      <c r="C56" s="11">
        <v>0</v>
      </c>
    </row>
    <row r="57" spans="1:3">
      <c r="A57" s="10" t="s">
        <v>52</v>
      </c>
      <c r="B57" s="11">
        <v>0</v>
      </c>
      <c r="C57" s="11">
        <v>0</v>
      </c>
    </row>
    <row r="58" spans="1:3">
      <c r="A58" s="10" t="s">
        <v>31</v>
      </c>
      <c r="B58" s="11">
        <v>600000</v>
      </c>
      <c r="C58" s="11">
        <v>600000</v>
      </c>
    </row>
    <row r="59" spans="1:3" ht="25.5">
      <c r="A59" s="10" t="s">
        <v>53</v>
      </c>
      <c r="B59" s="11">
        <v>0</v>
      </c>
      <c r="C59" s="11">
        <v>0</v>
      </c>
    </row>
    <row r="60" spans="1:3">
      <c r="A60" s="7" t="s">
        <v>54</v>
      </c>
      <c r="B60" s="11">
        <v>0</v>
      </c>
      <c r="C60" s="11">
        <v>0</v>
      </c>
    </row>
    <row r="61" spans="1:3">
      <c r="A61" s="10" t="s">
        <v>55</v>
      </c>
      <c r="B61" s="11">
        <v>0</v>
      </c>
      <c r="C61" s="11">
        <v>0</v>
      </c>
    </row>
    <row r="62" spans="1:3">
      <c r="A62" s="10" t="s">
        <v>56</v>
      </c>
      <c r="B62" s="11">
        <v>0</v>
      </c>
      <c r="C62" s="11">
        <v>0</v>
      </c>
    </row>
    <row r="63" spans="1:3">
      <c r="A63" s="10" t="s">
        <v>57</v>
      </c>
      <c r="B63" s="11">
        <v>0</v>
      </c>
      <c r="C63" s="11">
        <v>0</v>
      </c>
    </row>
    <row r="64" spans="1:3" ht="25.5">
      <c r="A64" s="10" t="s">
        <v>58</v>
      </c>
      <c r="B64" s="11">
        <v>0</v>
      </c>
      <c r="C64" s="11">
        <v>0</v>
      </c>
    </row>
    <row r="65" spans="1:3">
      <c r="A65" s="7" t="s">
        <v>59</v>
      </c>
      <c r="B65" s="11">
        <v>0</v>
      </c>
      <c r="C65" s="11">
        <v>0</v>
      </c>
    </row>
    <row r="66" spans="1:3">
      <c r="A66" s="10" t="s">
        <v>60</v>
      </c>
      <c r="B66" s="11">
        <v>0</v>
      </c>
      <c r="C66" s="11">
        <v>0</v>
      </c>
    </row>
    <row r="67" spans="1:3" ht="25.5">
      <c r="A67" s="10" t="s">
        <v>61</v>
      </c>
      <c r="B67" s="11">
        <v>0</v>
      </c>
      <c r="C67" s="11">
        <v>0</v>
      </c>
    </row>
    <row r="68" spans="1:3">
      <c r="A68" s="7" t="s">
        <v>62</v>
      </c>
      <c r="B68" s="11">
        <v>0</v>
      </c>
      <c r="C68" s="11">
        <v>0</v>
      </c>
    </row>
    <row r="69" spans="1:3">
      <c r="A69" s="10" t="s">
        <v>63</v>
      </c>
      <c r="B69" s="11">
        <v>0</v>
      </c>
      <c r="C69" s="11">
        <v>0</v>
      </c>
    </row>
    <row r="70" spans="1:3">
      <c r="A70" s="10" t="s">
        <v>64</v>
      </c>
      <c r="B70" s="11">
        <v>0</v>
      </c>
      <c r="C70" s="11">
        <v>0</v>
      </c>
    </row>
    <row r="71" spans="1:3" ht="25.5">
      <c r="A71" s="10" t="s">
        <v>65</v>
      </c>
      <c r="B71" s="11">
        <v>0</v>
      </c>
      <c r="C71" s="11">
        <v>0</v>
      </c>
    </row>
    <row r="72" spans="1:3">
      <c r="A72" s="13" t="s">
        <v>32</v>
      </c>
      <c r="B72" s="14">
        <f>+B50+B35+B25+B15+B9</f>
        <v>57181930</v>
      </c>
      <c r="C72" s="14">
        <f>+C50+C35+C25+C15+C9</f>
        <v>57181930</v>
      </c>
    </row>
    <row r="73" spans="1:3">
      <c r="A73" s="15"/>
      <c r="B73" s="11"/>
      <c r="C73" s="12"/>
    </row>
    <row r="74" spans="1:3">
      <c r="A74" s="5" t="s">
        <v>66</v>
      </c>
      <c r="B74" s="16">
        <v>0</v>
      </c>
      <c r="C74" s="11">
        <v>0</v>
      </c>
    </row>
    <row r="75" spans="1:3">
      <c r="A75" s="7" t="s">
        <v>67</v>
      </c>
      <c r="B75" s="9">
        <v>0</v>
      </c>
      <c r="C75" s="11">
        <v>0</v>
      </c>
    </row>
    <row r="76" spans="1:3">
      <c r="A76" s="10" t="s">
        <v>68</v>
      </c>
      <c r="B76" s="11">
        <v>0</v>
      </c>
      <c r="C76" s="11">
        <v>0</v>
      </c>
    </row>
    <row r="77" spans="1:3">
      <c r="A77" s="10" t="s">
        <v>69</v>
      </c>
      <c r="B77" s="11">
        <v>0</v>
      </c>
      <c r="C77" s="11">
        <v>0</v>
      </c>
    </row>
    <row r="78" spans="1:3">
      <c r="A78" s="7" t="s">
        <v>70</v>
      </c>
      <c r="B78" s="9">
        <v>0</v>
      </c>
      <c r="C78" s="11">
        <v>0</v>
      </c>
    </row>
    <row r="79" spans="1:3">
      <c r="A79" s="10" t="s">
        <v>71</v>
      </c>
      <c r="B79" s="11">
        <v>0</v>
      </c>
      <c r="C79" s="11">
        <v>0</v>
      </c>
    </row>
    <row r="80" spans="1:3">
      <c r="A80" s="10" t="s">
        <v>72</v>
      </c>
      <c r="B80" s="11">
        <v>0</v>
      </c>
      <c r="C80" s="11">
        <v>0</v>
      </c>
    </row>
    <row r="81" spans="1:3">
      <c r="A81" s="7" t="s">
        <v>73</v>
      </c>
      <c r="B81" s="9">
        <v>0</v>
      </c>
      <c r="C81" s="11">
        <v>0</v>
      </c>
    </row>
    <row r="82" spans="1:3">
      <c r="A82" s="10" t="s">
        <v>74</v>
      </c>
      <c r="B82" s="11">
        <v>0</v>
      </c>
      <c r="C82" s="11">
        <v>0</v>
      </c>
    </row>
    <row r="83" spans="1:3">
      <c r="A83" s="13" t="s">
        <v>75</v>
      </c>
      <c r="B83" s="14">
        <v>0</v>
      </c>
      <c r="C83" s="14">
        <v>0</v>
      </c>
    </row>
    <row r="84" spans="1:3">
      <c r="A84" s="12"/>
      <c r="B84" s="12"/>
      <c r="C84" s="12"/>
    </row>
    <row r="85" spans="1:3">
      <c r="A85" s="17" t="s">
        <v>76</v>
      </c>
      <c r="B85" s="18">
        <f>+B72</f>
        <v>57181930</v>
      </c>
      <c r="C85" s="18">
        <f>+C72</f>
        <v>57181930</v>
      </c>
    </row>
    <row r="87" spans="1:3">
      <c r="A87" s="20" t="s">
        <v>88</v>
      </c>
    </row>
    <row r="88" spans="1:3">
      <c r="A88" s="20" t="s">
        <v>89</v>
      </c>
    </row>
    <row r="89" spans="1:3">
      <c r="A89" s="20" t="s">
        <v>90</v>
      </c>
    </row>
    <row r="93" spans="1:3" ht="18.75">
      <c r="A93" s="1" t="s">
        <v>82</v>
      </c>
    </row>
    <row r="94" spans="1:3">
      <c r="A94" s="4" t="s">
        <v>83</v>
      </c>
    </row>
    <row r="95" spans="1:3">
      <c r="A95" s="4" t="s">
        <v>84</v>
      </c>
    </row>
    <row r="96" spans="1:3" ht="18.75">
      <c r="A96" s="1" t="s">
        <v>85</v>
      </c>
    </row>
    <row r="97" spans="1:1">
      <c r="A97" s="4" t="s">
        <v>86</v>
      </c>
    </row>
    <row r="98" spans="1:1">
      <c r="A98" s="4" t="s">
        <v>87</v>
      </c>
    </row>
  </sheetData>
  <mergeCells count="5">
    <mergeCell ref="A1:C1"/>
    <mergeCell ref="A2:C2"/>
    <mergeCell ref="A3:C3"/>
    <mergeCell ref="A5:C5"/>
    <mergeCell ref="A4:C4"/>
  </mergeCells>
  <pageMargins left="0.51" right="0.4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Cecilia</cp:lastModifiedBy>
  <cp:lastPrinted>2020-01-09T19:10:56Z</cp:lastPrinted>
  <dcterms:created xsi:type="dcterms:W3CDTF">2018-04-17T18:57:16Z</dcterms:created>
  <dcterms:modified xsi:type="dcterms:W3CDTF">2020-08-10T15:25:55Z</dcterms:modified>
</cp:coreProperties>
</file>