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5600" windowHeight="11760" tabRatio="475"/>
  </bookViews>
  <sheets>
    <sheet name="INVENTARIO DE MATERIALES" sheetId="201" r:id="rId1"/>
  </sheets>
  <definedNames>
    <definedName name="ddd">#REF!</definedName>
    <definedName name="dddd">#REF!</definedName>
    <definedName name="deeere">#REF!</definedName>
    <definedName name="eee">#REF!</definedName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G122" i="201"/>
  <c r="G87"/>
  <c r="G44"/>
  <c r="G123" l="1"/>
</calcChain>
</file>

<file path=xl/sharedStrings.xml><?xml version="1.0" encoding="utf-8"?>
<sst xmlns="http://schemas.openxmlformats.org/spreadsheetml/2006/main" count="273" uniqueCount="172">
  <si>
    <t>EXISTENCIA</t>
  </si>
  <si>
    <t>CODIGO INSTITUC.</t>
  </si>
  <si>
    <t>NOMBRE DEL ARTICULO</t>
  </si>
  <si>
    <t>VALOR TOTAL RD$</t>
  </si>
  <si>
    <t>CART1</t>
  </si>
  <si>
    <t>SOBRE MANILA 81/2 X11</t>
  </si>
  <si>
    <t>SOBRMA1</t>
  </si>
  <si>
    <t>SOBRMA2</t>
  </si>
  <si>
    <t>ESPIR1</t>
  </si>
  <si>
    <t>ESPIR2</t>
  </si>
  <si>
    <t>ESPIR3</t>
  </si>
  <si>
    <t>SUBTOTAL</t>
  </si>
  <si>
    <t>FECHA/Adquisión</t>
  </si>
  <si>
    <t>FECHA/Registro</t>
  </si>
  <si>
    <t>15/04/2019</t>
  </si>
  <si>
    <t>RES3</t>
  </si>
  <si>
    <t>RESMAS PAPEL  TIMBRADO</t>
  </si>
  <si>
    <t>CARTULINA PARA ENGARGOLAR</t>
  </si>
  <si>
    <t>GANCHO ACCO</t>
  </si>
  <si>
    <t>GANC01</t>
  </si>
  <si>
    <t>TOTAL</t>
  </si>
  <si>
    <t>PENDAFLEX 85X11</t>
  </si>
  <si>
    <t>PENDA01</t>
  </si>
  <si>
    <t>18/07/2019</t>
  </si>
  <si>
    <t>RESAL01</t>
  </si>
  <si>
    <t>RESALTADORES</t>
  </si>
  <si>
    <t>1  CAJA</t>
  </si>
  <si>
    <t>SEPAR01</t>
  </si>
  <si>
    <t>SEPARADORES DE COLORES 36/1</t>
  </si>
  <si>
    <t>ESPIRALES GRANDE 1/2</t>
  </si>
  <si>
    <t>ESPIRALES MEDIANO 1/4</t>
  </si>
  <si>
    <t>ESPIRALES MEDIANO 3/4</t>
  </si>
  <si>
    <t>ESPIR4</t>
  </si>
  <si>
    <t>24/10/2019</t>
  </si>
  <si>
    <t>SERVILLETA</t>
  </si>
  <si>
    <t>SERV01</t>
  </si>
  <si>
    <t>13/12/2019</t>
  </si>
  <si>
    <t>LAP01</t>
  </si>
  <si>
    <t>LIB01</t>
  </si>
  <si>
    <t>LIBRO RECORD</t>
  </si>
  <si>
    <t>PEG01</t>
  </si>
  <si>
    <t>PEGAMENTO UHU</t>
  </si>
  <si>
    <t>CLIPBILL01</t>
  </si>
  <si>
    <t>CLIP BILLETERO 41 MM 12/1</t>
  </si>
  <si>
    <t>21/02/2020</t>
  </si>
  <si>
    <t>4 UNIDADES</t>
  </si>
  <si>
    <t>RECOG01</t>
  </si>
  <si>
    <t>RECOGEDOR DE BASURA</t>
  </si>
  <si>
    <t>FUND01</t>
  </si>
  <si>
    <t>CART01</t>
  </si>
  <si>
    <t>CART02</t>
  </si>
  <si>
    <t>TON01</t>
  </si>
  <si>
    <t>TONER HP Q2612A</t>
  </si>
  <si>
    <t>3 UNIDADES</t>
  </si>
  <si>
    <t>RESM01</t>
  </si>
  <si>
    <t>24/2/2020</t>
  </si>
  <si>
    <t>RESM02</t>
  </si>
  <si>
    <t>FOLDER 81/2X11 CAJAS 100/1</t>
  </si>
  <si>
    <t xml:space="preserve">FOLDER01 </t>
  </si>
  <si>
    <t xml:space="preserve">FOLDER02 </t>
  </si>
  <si>
    <t>FOLDER 81/2X14 CAJAS 100/1</t>
  </si>
  <si>
    <t>5 CAJAS</t>
  </si>
  <si>
    <t>LIBRET01</t>
  </si>
  <si>
    <t>LIBRET02</t>
  </si>
  <si>
    <t>BAND01</t>
  </si>
  <si>
    <t>BANDAS DE GOMAS FINAS #. 18</t>
  </si>
  <si>
    <t>TIJER01</t>
  </si>
  <si>
    <t>TIJERAS DE OFICINAS</t>
  </si>
  <si>
    <t>POST01</t>
  </si>
  <si>
    <t>POSTIN 3X5</t>
  </si>
  <si>
    <t>RESM03</t>
  </si>
  <si>
    <t>RESMA PAPEL DE HILO CREMA</t>
  </si>
  <si>
    <t>GRAPAS01</t>
  </si>
  <si>
    <t>POST02</t>
  </si>
  <si>
    <t>POSTIN 3X3</t>
  </si>
  <si>
    <t>BOLIG01</t>
  </si>
  <si>
    <t>112 UNIDADES</t>
  </si>
  <si>
    <t>2 UNIDADES</t>
  </si>
  <si>
    <t>JAB01</t>
  </si>
  <si>
    <t>18/06/2020</t>
  </si>
  <si>
    <t>19/06/2020</t>
  </si>
  <si>
    <t>18 CAJAS</t>
  </si>
  <si>
    <t>19 CAJAS</t>
  </si>
  <si>
    <t>ESPIRALES PEQUEÑO 5/16</t>
  </si>
  <si>
    <t>CARTUCHO HP 21 N</t>
  </si>
  <si>
    <t>CARTUCHO HP 22</t>
  </si>
  <si>
    <t>TONER 051</t>
  </si>
  <si>
    <t>T0N03</t>
  </si>
  <si>
    <t>GRAP02</t>
  </si>
  <si>
    <t>GRAPAS PAINTER</t>
  </si>
  <si>
    <t>TINT01</t>
  </si>
  <si>
    <t>TINTA IMPRESORA</t>
  </si>
  <si>
    <t>LIBRETAS RAYADAS 8 1/2X11</t>
  </si>
  <si>
    <t>FOLDER 8 1/2X14 CAJAS 100/1</t>
  </si>
  <si>
    <t>FOLDER 8 1/2X11 CAJAS 100/1</t>
  </si>
  <si>
    <t>RESMA PAPEL 8 1/2X14</t>
  </si>
  <si>
    <t>RESMA PAPEL 8 1/2X11</t>
  </si>
  <si>
    <t>3 CAJAS</t>
  </si>
  <si>
    <t>AZUC01</t>
  </si>
  <si>
    <t>CREMORA</t>
  </si>
  <si>
    <t xml:space="preserve">LIBRETAS RAYADAS PEQUEÑA </t>
  </si>
  <si>
    <t>5 UNIDADES</t>
  </si>
  <si>
    <t>GRAPAS VERME</t>
  </si>
  <si>
    <t>SOBRE MANILA 9X12 DE 500</t>
  </si>
  <si>
    <t xml:space="preserve">              RELACION DE MATERIALES GASTABLES EN ALMACEN</t>
  </si>
  <si>
    <t xml:space="preserve">  RELACION  MATERIALES GASTABLES EN ALMACEN </t>
  </si>
  <si>
    <t>LAPIZ DE CARBON  12/1</t>
  </si>
  <si>
    <t>26/10/2020</t>
  </si>
  <si>
    <t>29/10/2020</t>
  </si>
  <si>
    <t>14 UNIDADES</t>
  </si>
  <si>
    <t>T0N02</t>
  </si>
  <si>
    <t>10 UNIDADES</t>
  </si>
  <si>
    <t>TONER 137 IMPRESORA CANON F230</t>
  </si>
  <si>
    <t>CLOR01</t>
  </si>
  <si>
    <t>CLORO</t>
  </si>
  <si>
    <t>68 UNIDADES</t>
  </si>
  <si>
    <t>30 RESMAS</t>
  </si>
  <si>
    <t>DESIF01</t>
  </si>
  <si>
    <t>DESINFECTANTES</t>
  </si>
  <si>
    <t>DESC01</t>
  </si>
  <si>
    <t>DESCALINE ( LIMPIADOR DE CERAMICA)</t>
  </si>
  <si>
    <t>PIED01</t>
  </si>
  <si>
    <t>PIEDRAS AROMATICAS</t>
  </si>
  <si>
    <t>AMB01</t>
  </si>
  <si>
    <t>AMBIENTADORES</t>
  </si>
  <si>
    <t>JABON DE FREGAR EN PASTA</t>
  </si>
  <si>
    <t>8 UNIDADES</t>
  </si>
  <si>
    <t>MASC01</t>
  </si>
  <si>
    <t>MANL01</t>
  </si>
  <si>
    <t>GEL DESINFECTANTE ( MANITAS LIMPIA)</t>
  </si>
  <si>
    <t>43 UNIDADES</t>
  </si>
  <si>
    <t>2 DOCENAS + 8</t>
  </si>
  <si>
    <t>1 UNIDADES</t>
  </si>
  <si>
    <t>15 UNIDADES</t>
  </si>
  <si>
    <t>13 UNIDADES</t>
  </si>
  <si>
    <t>6  RESMAS</t>
  </si>
  <si>
    <t>6 RESMAS</t>
  </si>
  <si>
    <t>BOLIGRAFOS FABER CASTELL</t>
  </si>
  <si>
    <t>PAPEL01</t>
  </si>
  <si>
    <t>ALCOHOL</t>
  </si>
  <si>
    <t>FUND02</t>
  </si>
  <si>
    <t>ALCOH01</t>
  </si>
  <si>
    <t>PAPEL HIGIENICO JUMBO</t>
  </si>
  <si>
    <t>PAPEL HIGIENICO SCOTT</t>
  </si>
  <si>
    <t>10 FALDOS</t>
  </si>
  <si>
    <t>2 GALONES</t>
  </si>
  <si>
    <t>TRIMESTRE OCTUBRE- DICIEMBRE  2020</t>
  </si>
  <si>
    <t>36 UNIDADES</t>
  </si>
  <si>
    <t>67 UNIDADES</t>
  </si>
  <si>
    <t>75 UNIDADES</t>
  </si>
  <si>
    <t>2 DOCENAS + 9</t>
  </si>
  <si>
    <t>6 RESMA</t>
  </si>
  <si>
    <t>4/5 LB</t>
  </si>
  <si>
    <t>3 GALONES</t>
  </si>
  <si>
    <t>11 UNIDADES</t>
  </si>
  <si>
    <t>17 UNIDADES</t>
  </si>
  <si>
    <t>50 UNIDADES</t>
  </si>
  <si>
    <t>11 RESMAS</t>
  </si>
  <si>
    <t>100 UNIDAD</t>
  </si>
  <si>
    <t>FUNDA DE BASURA 1/100 NEGRA 1/100</t>
  </si>
  <si>
    <t xml:space="preserve">FUNDA DE BASURA PARA SAFACON PEQUEÑA </t>
  </si>
  <si>
    <t>89 UNIDAD</t>
  </si>
  <si>
    <t xml:space="preserve">MASCARILLAS QUIRURGICAS </t>
  </si>
  <si>
    <t>1 GALON</t>
  </si>
  <si>
    <t>4 FALDOS</t>
  </si>
  <si>
    <t>600 UNIDADES</t>
  </si>
  <si>
    <t>CREM01</t>
  </si>
  <si>
    <t>30/12/2020</t>
  </si>
  <si>
    <t xml:space="preserve">AZUCAR </t>
  </si>
  <si>
    <t>MANL02</t>
  </si>
  <si>
    <t>MANITAS LIMPIAS</t>
  </si>
  <si>
    <t>9 GALONES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</si>
</sst>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dd/mm/yy;@"/>
  </numFmts>
  <fonts count="1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/>
    <xf numFmtId="0" fontId="9" fillId="0" borderId="2" xfId="0" applyFont="1" applyBorder="1" applyAlignment="1">
      <alignment vertical="center"/>
    </xf>
    <xf numFmtId="4" fontId="0" fillId="0" borderId="5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right"/>
    </xf>
    <xf numFmtId="14" fontId="3" fillId="0" borderId="14" xfId="0" applyNumberFormat="1" applyFont="1" applyBorder="1" applyAlignment="1">
      <alignment horizontal="right"/>
    </xf>
    <xf numFmtId="0" fontId="9" fillId="0" borderId="13" xfId="0" applyFont="1" applyBorder="1" applyAlignment="1">
      <alignment vertical="center"/>
    </xf>
    <xf numFmtId="14" fontId="0" fillId="0" borderId="14" xfId="0" applyNumberFormat="1" applyBorder="1"/>
    <xf numFmtId="0" fontId="0" fillId="0" borderId="15" xfId="0" applyBorder="1"/>
    <xf numFmtId="14" fontId="3" fillId="0" borderId="7" xfId="0" applyNumberFormat="1" applyFont="1" applyBorder="1" applyAlignment="1">
      <alignment horizontal="right"/>
    </xf>
    <xf numFmtId="14" fontId="3" fillId="0" borderId="16" xfId="0" applyNumberFormat="1" applyFont="1" applyBorder="1" applyAlignment="1">
      <alignment horizontal="right"/>
    </xf>
    <xf numFmtId="0" fontId="7" fillId="0" borderId="8" xfId="0" applyFont="1" applyBorder="1" applyAlignment="1">
      <alignment vertical="center"/>
    </xf>
    <xf numFmtId="4" fontId="7" fillId="0" borderId="9" xfId="0" applyNumberFormat="1" applyFont="1" applyBorder="1" applyAlignment="1">
      <alignment horizontal="right" vertical="center" wrapText="1"/>
    </xf>
    <xf numFmtId="14" fontId="3" fillId="0" borderId="17" xfId="0" applyNumberFormat="1" applyFont="1" applyBorder="1" applyAlignment="1">
      <alignment horizontal="right"/>
    </xf>
    <xf numFmtId="14" fontId="3" fillId="0" borderId="18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14" fontId="3" fillId="0" borderId="20" xfId="0" applyNumberFormat="1" applyFont="1" applyBorder="1" applyAlignment="1">
      <alignment horizontal="right"/>
    </xf>
    <xf numFmtId="14" fontId="3" fillId="0" borderId="3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4" fontId="0" fillId="0" borderId="22" xfId="0" applyNumberFormat="1" applyBorder="1" applyAlignment="1">
      <alignment horizontal="right" vertical="center" wrapText="1"/>
    </xf>
    <xf numFmtId="0" fontId="5" fillId="2" borderId="23" xfId="0" applyNumberFormat="1" applyFont="1" applyFill="1" applyBorder="1" applyAlignment="1" applyProtection="1">
      <alignment horizontal="center" vertical="center" wrapText="1"/>
    </xf>
    <xf numFmtId="0" fontId="5" fillId="2" borderId="24" xfId="0" applyNumberFormat="1" applyFont="1" applyFill="1" applyBorder="1" applyAlignment="1" applyProtection="1">
      <alignment horizontal="center" vertical="center" wrapText="1"/>
    </xf>
    <xf numFmtId="43" fontId="5" fillId="2" borderId="25" xfId="2" applyFont="1" applyFill="1" applyBorder="1" applyAlignment="1" applyProtection="1">
      <alignment horizontal="center" vertical="center" wrapText="1"/>
    </xf>
    <xf numFmtId="43" fontId="5" fillId="2" borderId="26" xfId="2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5" fillId="2" borderId="2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19" xfId="0" applyFont="1" applyBorder="1" applyAlignment="1">
      <alignment vertical="center"/>
    </xf>
    <xf numFmtId="4" fontId="0" fillId="0" borderId="28" xfId="0" applyNumberFormat="1" applyBorder="1" applyAlignment="1">
      <alignment horizontal="right" vertical="center" wrapText="1"/>
    </xf>
    <xf numFmtId="14" fontId="3" fillId="0" borderId="29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65" fontId="9" fillId="0" borderId="18" xfId="0" applyNumberFormat="1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0" fillId="0" borderId="30" xfId="0" applyNumberForma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5" fontId="9" fillId="0" borderId="1" xfId="0" applyNumberFormat="1" applyFont="1" applyBorder="1" applyAlignment="1">
      <alignment horizontal="left" vertical="center" wrapText="1"/>
    </xf>
    <xf numFmtId="0" fontId="0" fillId="0" borderId="7" xfId="0" applyBorder="1"/>
    <xf numFmtId="0" fontId="9" fillId="0" borderId="21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17" fontId="6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8">
    <cellStyle name="Comma_D2006" xfId="1"/>
    <cellStyle name="Millares" xfId="2" builtinId="3"/>
    <cellStyle name="Millares 2" xfId="6"/>
    <cellStyle name="Normal" xfId="0" builtinId="0"/>
    <cellStyle name="Normal 2" xfId="3"/>
    <cellStyle name="Normal 2 2" xfId="7"/>
    <cellStyle name="Normal 3" xfId="5"/>
    <cellStyle name="Normal 4" xfId="4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785998</xdr:colOff>
      <xdr:row>11</xdr:row>
      <xdr:rowOff>3464</xdr:rowOff>
    </xdr:to>
    <xdr:pic>
      <xdr:nvPicPr>
        <xdr:cNvPr id="6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6435" y="305527"/>
          <a:ext cx="783712" cy="523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416435</xdr:colOff>
      <xdr:row>56</xdr:row>
      <xdr:rowOff>0</xdr:rowOff>
    </xdr:from>
    <xdr:to>
      <xdr:col>5</xdr:col>
      <xdr:colOff>411858</xdr:colOff>
      <xdr:row>56</xdr:row>
      <xdr:rowOff>3464</xdr:rowOff>
    </xdr:to>
    <xdr:pic>
      <xdr:nvPicPr>
        <xdr:cNvPr id="5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5210" y="305527"/>
          <a:ext cx="7859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416435</xdr:colOff>
      <xdr:row>99</xdr:row>
      <xdr:rowOff>0</xdr:rowOff>
    </xdr:from>
    <xdr:to>
      <xdr:col>5</xdr:col>
      <xdr:colOff>411858</xdr:colOff>
      <xdr:row>99</xdr:row>
      <xdr:rowOff>3464</xdr:rowOff>
    </xdr:to>
    <xdr:pic>
      <xdr:nvPicPr>
        <xdr:cNvPr id="19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7335" y="8134350"/>
          <a:ext cx="34148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416435</xdr:colOff>
      <xdr:row>99</xdr:row>
      <xdr:rowOff>0</xdr:rowOff>
    </xdr:from>
    <xdr:to>
      <xdr:col>5</xdr:col>
      <xdr:colOff>411858</xdr:colOff>
      <xdr:row>99</xdr:row>
      <xdr:rowOff>3464</xdr:rowOff>
    </xdr:to>
    <xdr:pic>
      <xdr:nvPicPr>
        <xdr:cNvPr id="20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7335" y="8029575"/>
          <a:ext cx="34148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416435</xdr:colOff>
      <xdr:row>99</xdr:row>
      <xdr:rowOff>0</xdr:rowOff>
    </xdr:from>
    <xdr:to>
      <xdr:col>5</xdr:col>
      <xdr:colOff>411858</xdr:colOff>
      <xdr:row>99</xdr:row>
      <xdr:rowOff>3464</xdr:rowOff>
    </xdr:to>
    <xdr:pic>
      <xdr:nvPicPr>
        <xdr:cNvPr id="21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7335" y="7896225"/>
          <a:ext cx="34148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416435</xdr:colOff>
      <xdr:row>99</xdr:row>
      <xdr:rowOff>0</xdr:rowOff>
    </xdr:from>
    <xdr:to>
      <xdr:col>5</xdr:col>
      <xdr:colOff>411858</xdr:colOff>
      <xdr:row>99</xdr:row>
      <xdr:rowOff>3464</xdr:rowOff>
    </xdr:to>
    <xdr:pic>
      <xdr:nvPicPr>
        <xdr:cNvPr id="2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7335" y="8058150"/>
          <a:ext cx="34148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416435</xdr:colOff>
      <xdr:row>99</xdr:row>
      <xdr:rowOff>0</xdr:rowOff>
    </xdr:from>
    <xdr:to>
      <xdr:col>5</xdr:col>
      <xdr:colOff>411858</xdr:colOff>
      <xdr:row>99</xdr:row>
      <xdr:rowOff>3464</xdr:rowOff>
    </xdr:to>
    <xdr:pic>
      <xdr:nvPicPr>
        <xdr:cNvPr id="23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7335" y="7896225"/>
          <a:ext cx="3414898" cy="3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581025</xdr:colOff>
      <xdr:row>126</xdr:row>
      <xdr:rowOff>0</xdr:rowOff>
    </xdr:from>
    <xdr:to>
      <xdr:col>3</xdr:col>
      <xdr:colOff>381000</xdr:colOff>
      <xdr:row>131</xdr:row>
      <xdr:rowOff>64025</xdr:rowOff>
    </xdr:to>
    <xdr:pic>
      <xdr:nvPicPr>
        <xdr:cNvPr id="26" name="25 Imagen"/>
        <xdr:cNvPicPr/>
      </xdr:nvPicPr>
      <xdr:blipFill>
        <a:blip xmlns:r="http://schemas.openxmlformats.org/officeDocument/2006/relationships" r:embed="rId2" cstate="print"/>
        <a:srcRect r="78955" b="20561"/>
        <a:stretch>
          <a:fillRect/>
        </a:stretch>
      </xdr:blipFill>
      <xdr:spPr>
        <a:xfrm>
          <a:off x="1343025" y="21869400"/>
          <a:ext cx="1533525" cy="10641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125</xdr:row>
      <xdr:rowOff>115957</xdr:rowOff>
    </xdr:from>
    <xdr:to>
      <xdr:col>4</xdr:col>
      <xdr:colOff>1485900</xdr:colOff>
      <xdr:row>131</xdr:row>
      <xdr:rowOff>125067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90901" y="21785332"/>
          <a:ext cx="1485899" cy="12092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2066926</xdr:colOff>
      <xdr:row>124</xdr:row>
      <xdr:rowOff>99391</xdr:rowOff>
    </xdr:from>
    <xdr:to>
      <xdr:col>5</xdr:col>
      <xdr:colOff>1028701</xdr:colOff>
      <xdr:row>131</xdr:row>
      <xdr:rowOff>190499</xdr:rowOff>
    </xdr:to>
    <xdr:pic>
      <xdr:nvPicPr>
        <xdr:cNvPr id="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57826" y="21568741"/>
          <a:ext cx="2381250" cy="14912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704850</xdr:colOff>
      <xdr:row>1</xdr:row>
      <xdr:rowOff>9525</xdr:rowOff>
    </xdr:from>
    <xdr:to>
      <xdr:col>4</xdr:col>
      <xdr:colOff>2895600</xdr:colOff>
      <xdr:row>12</xdr:row>
      <xdr:rowOff>29817</xdr:rowOff>
    </xdr:to>
    <xdr:pic>
      <xdr:nvPicPr>
        <xdr:cNvPr id="25" name="24 Imagen" descr="C:\Users\CONTAB~1.DES\AppData\Local\Temp\logo blanco.png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200400" y="171450"/>
          <a:ext cx="3086100" cy="1801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</xdr:colOff>
      <xdr:row>46</xdr:row>
      <xdr:rowOff>0</xdr:rowOff>
    </xdr:from>
    <xdr:to>
      <xdr:col>4</xdr:col>
      <xdr:colOff>2371724</xdr:colOff>
      <xdr:row>54</xdr:row>
      <xdr:rowOff>182217</xdr:rowOff>
    </xdr:to>
    <xdr:pic>
      <xdr:nvPicPr>
        <xdr:cNvPr id="28" name="27 Imagen" descr="C:\Users\CONTAB~1.DES\AppData\Local\Temp\logo blanco.png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638425" y="8124825"/>
          <a:ext cx="3124199" cy="170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333374</xdr:colOff>
      <xdr:row>90</xdr:row>
      <xdr:rowOff>0</xdr:rowOff>
    </xdr:from>
    <xdr:to>
      <xdr:col>4</xdr:col>
      <xdr:colOff>2628899</xdr:colOff>
      <xdr:row>98</xdr:row>
      <xdr:rowOff>106017</xdr:rowOff>
    </xdr:to>
    <xdr:pic>
      <xdr:nvPicPr>
        <xdr:cNvPr id="31" name="30 Imagen" descr="C:\Users\CONTAB~1.DES\AppData\Local\Temp\logo blanco.png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828924" y="16068675"/>
          <a:ext cx="3190875" cy="1706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3:G134"/>
  <sheetViews>
    <sheetView tabSelected="1" topLeftCell="A72" workbookViewId="0">
      <selection activeCell="J36" sqref="J36"/>
    </sheetView>
  </sheetViews>
  <sheetFormatPr baseColWidth="10" defaultRowHeight="12.75"/>
  <cols>
    <col min="2" max="3" width="13" customWidth="1"/>
    <col min="4" max="4" width="13.42578125" customWidth="1"/>
    <col min="5" max="5" width="51.28515625" customWidth="1"/>
    <col min="6" max="6" width="15.7109375" customWidth="1"/>
    <col min="7" max="7" width="14.140625" customWidth="1"/>
  </cols>
  <sheetData>
    <row r="13" spans="1:7" ht="18" customHeight="1">
      <c r="A13" s="63" t="s">
        <v>104</v>
      </c>
      <c r="B13" s="63"/>
      <c r="C13" s="63"/>
      <c r="D13" s="63"/>
      <c r="E13" s="63"/>
      <c r="F13" s="63"/>
      <c r="G13" s="63"/>
    </row>
    <row r="14" spans="1:7" ht="18" customHeight="1">
      <c r="D14" s="65" t="s">
        <v>146</v>
      </c>
      <c r="E14" s="65"/>
    </row>
    <row r="15" spans="1:7" ht="13.5" thickBot="1"/>
    <row r="16" spans="1:7" ht="31.5" thickTop="1" thickBot="1">
      <c r="B16" s="38" t="s">
        <v>12</v>
      </c>
      <c r="C16" s="38" t="s">
        <v>13</v>
      </c>
      <c r="D16" s="38" t="s">
        <v>1</v>
      </c>
      <c r="E16" s="39" t="s">
        <v>2</v>
      </c>
      <c r="F16" s="40" t="s">
        <v>0</v>
      </c>
      <c r="G16" s="41" t="s">
        <v>3</v>
      </c>
    </row>
    <row r="17" spans="2:7">
      <c r="B17" s="22">
        <v>43130</v>
      </c>
      <c r="C17" s="4">
        <v>43130</v>
      </c>
      <c r="D17" s="3" t="s">
        <v>6</v>
      </c>
      <c r="E17" s="8" t="s">
        <v>5</v>
      </c>
      <c r="F17" s="6" t="s">
        <v>115</v>
      </c>
      <c r="G17" s="9">
        <v>476</v>
      </c>
    </row>
    <row r="18" spans="2:7">
      <c r="B18" s="22">
        <v>43130</v>
      </c>
      <c r="C18" s="4">
        <v>43130</v>
      </c>
      <c r="D18" s="3" t="s">
        <v>8</v>
      </c>
      <c r="E18" s="8" t="s">
        <v>29</v>
      </c>
      <c r="F18" s="6" t="s">
        <v>147</v>
      </c>
      <c r="G18" s="9">
        <v>252</v>
      </c>
    </row>
    <row r="19" spans="2:7">
      <c r="B19" s="22">
        <v>43130</v>
      </c>
      <c r="C19" s="4">
        <v>43130</v>
      </c>
      <c r="D19" s="3" t="s">
        <v>9</v>
      </c>
      <c r="E19" s="5" t="s">
        <v>83</v>
      </c>
      <c r="F19" s="6" t="s">
        <v>148</v>
      </c>
      <c r="G19" s="9">
        <v>4020</v>
      </c>
    </row>
    <row r="20" spans="2:7">
      <c r="B20" s="22">
        <v>43130</v>
      </c>
      <c r="C20" s="4">
        <v>43130</v>
      </c>
      <c r="D20" s="3" t="s">
        <v>10</v>
      </c>
      <c r="E20" s="8" t="s">
        <v>30</v>
      </c>
      <c r="F20" s="6" t="s">
        <v>149</v>
      </c>
      <c r="G20" s="9">
        <v>5115.75</v>
      </c>
    </row>
    <row r="21" spans="2:7">
      <c r="B21" s="22">
        <v>43399</v>
      </c>
      <c r="C21" s="4">
        <v>43404</v>
      </c>
      <c r="D21" s="3" t="s">
        <v>6</v>
      </c>
      <c r="E21" s="8" t="s">
        <v>5</v>
      </c>
      <c r="F21" s="6" t="s">
        <v>76</v>
      </c>
      <c r="G21" s="9">
        <v>1456</v>
      </c>
    </row>
    <row r="22" spans="2:7">
      <c r="B22" s="20" t="s">
        <v>14</v>
      </c>
      <c r="C22" s="13" t="s">
        <v>14</v>
      </c>
      <c r="D22" s="3" t="s">
        <v>19</v>
      </c>
      <c r="E22" s="5" t="s">
        <v>18</v>
      </c>
      <c r="F22" s="6" t="s">
        <v>109</v>
      </c>
      <c r="G22" s="9">
        <v>396.48</v>
      </c>
    </row>
    <row r="23" spans="2:7">
      <c r="B23" s="20">
        <v>43652</v>
      </c>
      <c r="C23" s="13">
        <v>43652</v>
      </c>
      <c r="D23" s="3" t="s">
        <v>22</v>
      </c>
      <c r="E23" s="8" t="s">
        <v>21</v>
      </c>
      <c r="F23" s="6">
        <v>6</v>
      </c>
      <c r="G23" s="9">
        <v>3599.94</v>
      </c>
    </row>
    <row r="24" spans="2:7">
      <c r="B24" s="20" t="s">
        <v>23</v>
      </c>
      <c r="C24" s="13" t="s">
        <v>23</v>
      </c>
      <c r="D24" s="17" t="s">
        <v>24</v>
      </c>
      <c r="E24" s="21" t="s">
        <v>25</v>
      </c>
      <c r="F24" s="18" t="s">
        <v>134</v>
      </c>
      <c r="G24" s="10">
        <v>585</v>
      </c>
    </row>
    <row r="25" spans="2:7">
      <c r="B25" s="20" t="s">
        <v>23</v>
      </c>
      <c r="C25" s="13" t="s">
        <v>23</v>
      </c>
      <c r="D25" s="3" t="s">
        <v>4</v>
      </c>
      <c r="E25" s="5" t="s">
        <v>17</v>
      </c>
      <c r="F25" s="6" t="s">
        <v>130</v>
      </c>
      <c r="G25" s="9">
        <v>430</v>
      </c>
    </row>
    <row r="26" spans="2:7">
      <c r="B26" s="20" t="s">
        <v>23</v>
      </c>
      <c r="C26" s="13" t="s">
        <v>23</v>
      </c>
      <c r="D26" s="3" t="s">
        <v>27</v>
      </c>
      <c r="E26" s="5" t="s">
        <v>28</v>
      </c>
      <c r="F26" s="6" t="s">
        <v>26</v>
      </c>
      <c r="G26" s="9">
        <v>2160</v>
      </c>
    </row>
    <row r="27" spans="2:7">
      <c r="B27" s="20">
        <v>43505</v>
      </c>
      <c r="C27" s="19">
        <v>43594</v>
      </c>
      <c r="D27" s="3" t="s">
        <v>32</v>
      </c>
      <c r="E27" s="8" t="s">
        <v>31</v>
      </c>
      <c r="F27" s="43" t="s">
        <v>148</v>
      </c>
      <c r="G27" s="10">
        <v>536</v>
      </c>
    </row>
    <row r="28" spans="2:7">
      <c r="B28" s="28" t="s">
        <v>33</v>
      </c>
      <c r="C28" s="29">
        <v>43596</v>
      </c>
      <c r="D28" s="30" t="s">
        <v>35</v>
      </c>
      <c r="E28" s="46" t="s">
        <v>34</v>
      </c>
      <c r="F28" s="32">
        <v>1</v>
      </c>
      <c r="G28" s="9">
        <v>131.19</v>
      </c>
    </row>
    <row r="29" spans="2:7">
      <c r="B29" s="28" t="s">
        <v>33</v>
      </c>
      <c r="C29" s="29">
        <v>43596</v>
      </c>
      <c r="D29" s="30" t="s">
        <v>90</v>
      </c>
      <c r="E29" s="46" t="s">
        <v>91</v>
      </c>
      <c r="F29" s="32">
        <v>14</v>
      </c>
      <c r="G29" s="10">
        <v>3500</v>
      </c>
    </row>
    <row r="30" spans="2:7">
      <c r="B30" s="28">
        <v>43811</v>
      </c>
      <c r="C30" s="29">
        <v>44013</v>
      </c>
      <c r="D30" s="30" t="s">
        <v>37</v>
      </c>
      <c r="E30" s="46" t="s">
        <v>106</v>
      </c>
      <c r="F30" s="32" t="s">
        <v>131</v>
      </c>
      <c r="G30" s="9">
        <v>381.36</v>
      </c>
    </row>
    <row r="31" spans="2:7">
      <c r="B31" s="28" t="s">
        <v>36</v>
      </c>
      <c r="C31" s="29">
        <v>44013</v>
      </c>
      <c r="D31" s="30" t="s">
        <v>38</v>
      </c>
      <c r="E31" s="46" t="s">
        <v>39</v>
      </c>
      <c r="F31" s="43" t="s">
        <v>132</v>
      </c>
      <c r="G31" s="9">
        <v>300</v>
      </c>
    </row>
    <row r="32" spans="2:7">
      <c r="B32" s="28" t="s">
        <v>36</v>
      </c>
      <c r="C32" s="29">
        <v>44013</v>
      </c>
      <c r="D32" s="30" t="s">
        <v>40</v>
      </c>
      <c r="E32" s="31" t="s">
        <v>41</v>
      </c>
      <c r="F32" s="32">
        <v>1</v>
      </c>
      <c r="G32" s="9">
        <v>275</v>
      </c>
    </row>
    <row r="33" spans="1:7">
      <c r="B33" s="28" t="s">
        <v>36</v>
      </c>
      <c r="C33" s="29">
        <v>44013</v>
      </c>
      <c r="D33" s="30" t="s">
        <v>42</v>
      </c>
      <c r="E33" s="46" t="s">
        <v>43</v>
      </c>
      <c r="F33" s="32">
        <v>1</v>
      </c>
      <c r="G33" s="9">
        <v>112.5</v>
      </c>
    </row>
    <row r="34" spans="1:7">
      <c r="B34" s="20" t="s">
        <v>44</v>
      </c>
      <c r="C34" s="13">
        <v>43893</v>
      </c>
      <c r="D34" s="30" t="s">
        <v>46</v>
      </c>
      <c r="E34" s="31" t="s">
        <v>47</v>
      </c>
      <c r="F34" s="32" t="s">
        <v>45</v>
      </c>
      <c r="G34" s="9">
        <v>440</v>
      </c>
    </row>
    <row r="35" spans="1:7">
      <c r="B35" s="20" t="s">
        <v>44</v>
      </c>
      <c r="C35" s="13">
        <v>43893</v>
      </c>
      <c r="D35" s="30" t="s">
        <v>50</v>
      </c>
      <c r="E35" s="46" t="s">
        <v>85</v>
      </c>
      <c r="F35" s="32" t="s">
        <v>77</v>
      </c>
      <c r="G35" s="9">
        <v>5900</v>
      </c>
    </row>
    <row r="36" spans="1:7">
      <c r="B36" s="20" t="s">
        <v>44</v>
      </c>
      <c r="C36" s="13">
        <v>43893</v>
      </c>
      <c r="D36" s="30" t="s">
        <v>51</v>
      </c>
      <c r="E36" s="46" t="s">
        <v>52</v>
      </c>
      <c r="F36" s="32" t="s">
        <v>77</v>
      </c>
      <c r="G36" s="9">
        <v>12505.64</v>
      </c>
    </row>
    <row r="37" spans="1:7">
      <c r="B37" s="20" t="s">
        <v>55</v>
      </c>
      <c r="C37" s="13">
        <v>43893</v>
      </c>
      <c r="D37" s="3" t="s">
        <v>56</v>
      </c>
      <c r="E37" s="50" t="s">
        <v>95</v>
      </c>
      <c r="F37" s="32" t="s">
        <v>136</v>
      </c>
      <c r="G37" s="47">
        <v>2230.1999999999998</v>
      </c>
    </row>
    <row r="38" spans="1:7">
      <c r="B38" s="20" t="s">
        <v>55</v>
      </c>
      <c r="C38" s="13">
        <v>43893</v>
      </c>
      <c r="D38" s="30" t="s">
        <v>58</v>
      </c>
      <c r="E38" s="59" t="s">
        <v>94</v>
      </c>
      <c r="F38" s="6" t="s">
        <v>97</v>
      </c>
      <c r="G38" s="10">
        <v>1097.4000000000001</v>
      </c>
    </row>
    <row r="39" spans="1:7">
      <c r="B39" s="20" t="s">
        <v>55</v>
      </c>
      <c r="C39" s="13">
        <v>43893</v>
      </c>
      <c r="D39" s="30" t="s">
        <v>59</v>
      </c>
      <c r="E39" s="51" t="s">
        <v>93</v>
      </c>
      <c r="F39" s="32" t="s">
        <v>97</v>
      </c>
      <c r="G39" s="9">
        <v>5310</v>
      </c>
    </row>
    <row r="40" spans="1:7">
      <c r="B40" s="20" t="s">
        <v>55</v>
      </c>
      <c r="C40" s="13">
        <v>43893</v>
      </c>
      <c r="D40" s="30" t="s">
        <v>64</v>
      </c>
      <c r="E40" s="31" t="s">
        <v>65</v>
      </c>
      <c r="F40" s="6" t="s">
        <v>53</v>
      </c>
      <c r="G40" s="9">
        <v>106.2</v>
      </c>
    </row>
    <row r="41" spans="1:7">
      <c r="B41" s="20" t="s">
        <v>55</v>
      </c>
      <c r="C41" s="13">
        <v>43893</v>
      </c>
      <c r="D41" s="30" t="s">
        <v>66</v>
      </c>
      <c r="E41" s="46" t="s">
        <v>67</v>
      </c>
      <c r="F41" s="6" t="s">
        <v>77</v>
      </c>
      <c r="G41" s="9">
        <v>118</v>
      </c>
    </row>
    <row r="42" spans="1:7">
      <c r="B42" s="20" t="s">
        <v>55</v>
      </c>
      <c r="C42" s="13">
        <v>43893</v>
      </c>
      <c r="D42" s="30" t="s">
        <v>68</v>
      </c>
      <c r="E42" s="46" t="s">
        <v>69</v>
      </c>
      <c r="F42" s="32" t="s">
        <v>109</v>
      </c>
      <c r="G42" s="9">
        <v>858.62</v>
      </c>
    </row>
    <row r="43" spans="1:7" ht="13.5" thickBot="1">
      <c r="B43" s="20" t="s">
        <v>55</v>
      </c>
      <c r="C43" s="13">
        <v>43893</v>
      </c>
      <c r="D43" s="30" t="s">
        <v>72</v>
      </c>
      <c r="E43" s="36" t="s">
        <v>102</v>
      </c>
      <c r="F43" s="54" t="s">
        <v>126</v>
      </c>
      <c r="G43" s="37">
        <v>424.8</v>
      </c>
    </row>
    <row r="44" spans="1:7" ht="16.5" thickBot="1">
      <c r="B44" s="23"/>
      <c r="C44" s="7"/>
      <c r="D44" s="7"/>
      <c r="E44" s="26" t="s">
        <v>11</v>
      </c>
      <c r="F44" s="60"/>
      <c r="G44" s="27">
        <f>SUM(G17:G43)</f>
        <v>52718.080000000002</v>
      </c>
    </row>
    <row r="45" spans="1:7">
      <c r="G45" s="42"/>
    </row>
    <row r="46" spans="1:7">
      <c r="G46" s="42"/>
    </row>
    <row r="47" spans="1:7" ht="15.75">
      <c r="A47" s="55"/>
      <c r="B47" s="55"/>
      <c r="C47" s="55"/>
      <c r="D47" s="55"/>
    </row>
    <row r="48" spans="1:7" ht="15.75">
      <c r="A48" s="58"/>
      <c r="B48" s="58"/>
      <c r="C48" s="58"/>
      <c r="D48" s="58"/>
    </row>
    <row r="49" spans="1:7" ht="15.75">
      <c r="A49" s="55"/>
      <c r="B49" s="55"/>
      <c r="C49" s="55"/>
      <c r="D49" s="55"/>
    </row>
    <row r="50" spans="1:7" ht="15.75">
      <c r="A50" s="12"/>
      <c r="B50" s="12"/>
      <c r="C50" s="12"/>
      <c r="D50" s="12"/>
    </row>
    <row r="51" spans="1:7" ht="15.75">
      <c r="A51" s="12"/>
      <c r="B51" s="12"/>
      <c r="C51" s="12"/>
      <c r="D51" s="12"/>
    </row>
    <row r="52" spans="1:7" ht="15.75">
      <c r="A52" s="12"/>
      <c r="B52" s="12"/>
      <c r="C52" s="12"/>
      <c r="D52" s="12"/>
    </row>
    <row r="55" spans="1:7" ht="15.75">
      <c r="D55" s="67"/>
      <c r="E55" s="67"/>
      <c r="F55" s="2"/>
      <c r="G55" s="1"/>
    </row>
    <row r="56" spans="1:7" ht="15.75">
      <c r="D56" s="45"/>
      <c r="E56" s="45"/>
      <c r="F56" s="2"/>
      <c r="G56" s="1"/>
    </row>
    <row r="57" spans="1:7" ht="18" customHeight="1">
      <c r="A57" s="64" t="s">
        <v>105</v>
      </c>
      <c r="B57" s="64"/>
      <c r="C57" s="64"/>
      <c r="D57" s="64"/>
      <c r="E57" s="64"/>
      <c r="F57" s="64"/>
      <c r="G57" s="64"/>
    </row>
    <row r="58" spans="1:7" ht="18" customHeight="1">
      <c r="A58" s="65" t="s">
        <v>146</v>
      </c>
      <c r="B58" s="65"/>
      <c r="C58" s="65"/>
      <c r="D58" s="65"/>
      <c r="E58" s="65"/>
      <c r="F58" s="65"/>
      <c r="G58" s="65"/>
    </row>
    <row r="60" spans="1:7" ht="13.5" thickBot="1"/>
    <row r="61" spans="1:7" ht="31.5" thickTop="1" thickBot="1">
      <c r="B61" s="44" t="s">
        <v>12</v>
      </c>
      <c r="C61" s="38" t="s">
        <v>13</v>
      </c>
      <c r="D61" s="38" t="s">
        <v>1</v>
      </c>
      <c r="E61" s="39" t="s">
        <v>2</v>
      </c>
      <c r="F61" s="40" t="s">
        <v>0</v>
      </c>
      <c r="G61" s="41" t="s">
        <v>3</v>
      </c>
    </row>
    <row r="62" spans="1:7">
      <c r="B62" s="20" t="s">
        <v>55</v>
      </c>
      <c r="C62" s="13">
        <v>43893</v>
      </c>
      <c r="D62" s="30" t="s">
        <v>73</v>
      </c>
      <c r="E62" s="31" t="s">
        <v>74</v>
      </c>
      <c r="F62" s="32" t="s">
        <v>101</v>
      </c>
      <c r="G62" s="9">
        <v>265.5</v>
      </c>
    </row>
    <row r="63" spans="1:7">
      <c r="B63" s="20" t="s">
        <v>55</v>
      </c>
      <c r="C63" s="13">
        <v>43893</v>
      </c>
      <c r="D63" s="30" t="s">
        <v>75</v>
      </c>
      <c r="E63" s="46" t="s">
        <v>137</v>
      </c>
      <c r="F63" s="32" t="s">
        <v>150</v>
      </c>
      <c r="G63" s="9">
        <v>1703.79</v>
      </c>
    </row>
    <row r="64" spans="1:7">
      <c r="B64" s="20" t="s">
        <v>55</v>
      </c>
      <c r="C64" s="13">
        <v>43893</v>
      </c>
      <c r="D64" s="3" t="s">
        <v>15</v>
      </c>
      <c r="E64" s="8" t="s">
        <v>16</v>
      </c>
      <c r="F64" s="6" t="s">
        <v>135</v>
      </c>
      <c r="G64" s="10">
        <v>13800</v>
      </c>
    </row>
    <row r="65" spans="2:7">
      <c r="B65" s="28" t="s">
        <v>33</v>
      </c>
      <c r="C65" s="29">
        <v>43596</v>
      </c>
      <c r="D65" s="30" t="s">
        <v>90</v>
      </c>
      <c r="E65" s="46" t="s">
        <v>91</v>
      </c>
      <c r="F65" s="32" t="s">
        <v>109</v>
      </c>
      <c r="G65" s="10">
        <v>3500</v>
      </c>
    </row>
    <row r="66" spans="2:7">
      <c r="B66" s="48" t="s">
        <v>79</v>
      </c>
      <c r="C66" s="19" t="s">
        <v>80</v>
      </c>
      <c r="D66" s="3" t="s">
        <v>56</v>
      </c>
      <c r="E66" s="50" t="s">
        <v>95</v>
      </c>
      <c r="F66" s="43" t="s">
        <v>116</v>
      </c>
      <c r="G66" s="9">
        <v>12743.7</v>
      </c>
    </row>
    <row r="67" spans="2:7">
      <c r="B67" s="48" t="s">
        <v>79</v>
      </c>
      <c r="C67" s="19" t="s">
        <v>80</v>
      </c>
      <c r="D67" s="30" t="s">
        <v>59</v>
      </c>
      <c r="E67" s="51" t="s">
        <v>60</v>
      </c>
      <c r="F67" s="32" t="s">
        <v>81</v>
      </c>
      <c r="G67" s="10">
        <v>9047.16</v>
      </c>
    </row>
    <row r="68" spans="2:7">
      <c r="B68" s="48" t="s">
        <v>79</v>
      </c>
      <c r="C68" s="19" t="s">
        <v>80</v>
      </c>
      <c r="D68" s="30" t="s">
        <v>70</v>
      </c>
      <c r="E68" s="46" t="s">
        <v>71</v>
      </c>
      <c r="F68" s="32" t="s">
        <v>151</v>
      </c>
      <c r="G68" s="9">
        <v>4210.5600000000004</v>
      </c>
    </row>
    <row r="69" spans="2:7">
      <c r="B69" s="48" t="s">
        <v>79</v>
      </c>
      <c r="C69" s="19" t="s">
        <v>80</v>
      </c>
      <c r="D69" s="30" t="s">
        <v>58</v>
      </c>
      <c r="E69" s="51" t="s">
        <v>57</v>
      </c>
      <c r="F69" s="32" t="s">
        <v>82</v>
      </c>
      <c r="G69" s="10">
        <v>6945.64</v>
      </c>
    </row>
    <row r="70" spans="2:7">
      <c r="B70" s="48" t="s">
        <v>79</v>
      </c>
      <c r="C70" s="19" t="s">
        <v>80</v>
      </c>
      <c r="D70" s="30" t="s">
        <v>62</v>
      </c>
      <c r="E70" s="46" t="s">
        <v>92</v>
      </c>
      <c r="F70" s="32" t="s">
        <v>133</v>
      </c>
      <c r="G70" s="9">
        <v>1058.4000000000001</v>
      </c>
    </row>
    <row r="71" spans="2:7">
      <c r="B71" s="48" t="s">
        <v>79</v>
      </c>
      <c r="C71" s="19" t="s">
        <v>80</v>
      </c>
      <c r="D71" s="30" t="s">
        <v>63</v>
      </c>
      <c r="E71" s="46" t="s">
        <v>100</v>
      </c>
      <c r="F71" s="6" t="s">
        <v>111</v>
      </c>
      <c r="G71" s="10">
        <v>374.7</v>
      </c>
    </row>
    <row r="72" spans="2:7">
      <c r="B72" s="48" t="s">
        <v>79</v>
      </c>
      <c r="C72" s="19" t="s">
        <v>80</v>
      </c>
      <c r="D72" s="3" t="s">
        <v>88</v>
      </c>
      <c r="E72" s="50" t="s">
        <v>89</v>
      </c>
      <c r="F72" s="32" t="s">
        <v>133</v>
      </c>
      <c r="G72" s="10">
        <v>825</v>
      </c>
    </row>
    <row r="73" spans="2:7">
      <c r="B73" s="48" t="s">
        <v>79</v>
      </c>
      <c r="C73" s="19" t="s">
        <v>80</v>
      </c>
      <c r="D73" s="3" t="s">
        <v>7</v>
      </c>
      <c r="E73" s="8" t="s">
        <v>103</v>
      </c>
      <c r="F73" s="16" t="s">
        <v>61</v>
      </c>
      <c r="G73" s="10">
        <v>27500</v>
      </c>
    </row>
    <row r="74" spans="2:7">
      <c r="B74" s="20" t="s">
        <v>107</v>
      </c>
      <c r="C74" s="13" t="s">
        <v>108</v>
      </c>
      <c r="D74" s="30" t="s">
        <v>49</v>
      </c>
      <c r="E74" s="46" t="s">
        <v>84</v>
      </c>
      <c r="F74" s="43" t="s">
        <v>53</v>
      </c>
      <c r="G74" s="47">
        <v>4233.8999999999996</v>
      </c>
    </row>
    <row r="75" spans="2:7">
      <c r="B75" s="20" t="s">
        <v>107</v>
      </c>
      <c r="C75" s="13" t="s">
        <v>108</v>
      </c>
      <c r="D75" s="3" t="s">
        <v>87</v>
      </c>
      <c r="E75" s="5" t="s">
        <v>86</v>
      </c>
      <c r="F75" s="43" t="s">
        <v>53</v>
      </c>
      <c r="G75" s="10">
        <v>8754.99</v>
      </c>
    </row>
    <row r="76" spans="2:7">
      <c r="B76" s="28" t="s">
        <v>107</v>
      </c>
      <c r="C76" s="29" t="s">
        <v>108</v>
      </c>
      <c r="D76" s="30" t="s">
        <v>50</v>
      </c>
      <c r="E76" s="46" t="s">
        <v>85</v>
      </c>
      <c r="F76" s="32" t="s">
        <v>45</v>
      </c>
      <c r="G76" s="9">
        <v>8721.33</v>
      </c>
    </row>
    <row r="77" spans="2:7">
      <c r="B77" s="20" t="s">
        <v>107</v>
      </c>
      <c r="C77" s="13" t="s">
        <v>108</v>
      </c>
      <c r="D77" s="3" t="s">
        <v>98</v>
      </c>
      <c r="E77" s="53" t="s">
        <v>168</v>
      </c>
      <c r="F77" s="6" t="s">
        <v>152</v>
      </c>
      <c r="G77" s="10">
        <v>616.67999999999995</v>
      </c>
    </row>
    <row r="78" spans="2:7">
      <c r="B78" s="20" t="s">
        <v>107</v>
      </c>
      <c r="C78" s="13" t="s">
        <v>108</v>
      </c>
      <c r="D78" s="3" t="s">
        <v>110</v>
      </c>
      <c r="E78" s="5" t="s">
        <v>112</v>
      </c>
      <c r="F78" s="6" t="s">
        <v>101</v>
      </c>
      <c r="G78" s="9">
        <v>16185.7</v>
      </c>
    </row>
    <row r="79" spans="2:7">
      <c r="B79" s="20" t="s">
        <v>107</v>
      </c>
      <c r="C79" s="13" t="s">
        <v>108</v>
      </c>
      <c r="D79" s="30" t="s">
        <v>113</v>
      </c>
      <c r="E79" s="31" t="s">
        <v>114</v>
      </c>
      <c r="F79" s="6" t="s">
        <v>145</v>
      </c>
      <c r="G79" s="9">
        <v>179.12</v>
      </c>
    </row>
    <row r="80" spans="2:7">
      <c r="B80" s="20" t="s">
        <v>107</v>
      </c>
      <c r="C80" s="13" t="s">
        <v>108</v>
      </c>
      <c r="D80" s="30" t="s">
        <v>117</v>
      </c>
      <c r="E80" s="46" t="s">
        <v>118</v>
      </c>
      <c r="F80" s="6" t="s">
        <v>145</v>
      </c>
      <c r="G80" s="9">
        <v>205.08</v>
      </c>
    </row>
    <row r="81" spans="1:7">
      <c r="B81" s="20" t="s">
        <v>107</v>
      </c>
      <c r="C81" s="13" t="s">
        <v>108</v>
      </c>
      <c r="D81" s="30" t="s">
        <v>119</v>
      </c>
      <c r="E81" s="46" t="s">
        <v>120</v>
      </c>
      <c r="F81" s="6" t="s">
        <v>153</v>
      </c>
      <c r="G81" s="9">
        <v>440.04</v>
      </c>
    </row>
    <row r="82" spans="1:7">
      <c r="B82" s="20" t="s">
        <v>107</v>
      </c>
      <c r="C82" s="13" t="s">
        <v>108</v>
      </c>
      <c r="D82" s="30" t="s">
        <v>121</v>
      </c>
      <c r="E82" s="31" t="s">
        <v>122</v>
      </c>
      <c r="F82" s="6" t="s">
        <v>154</v>
      </c>
      <c r="G82" s="9">
        <v>519.64</v>
      </c>
    </row>
    <row r="83" spans="1:7">
      <c r="B83" s="20" t="s">
        <v>107</v>
      </c>
      <c r="C83" s="13" t="s">
        <v>108</v>
      </c>
      <c r="D83" s="30" t="s">
        <v>123</v>
      </c>
      <c r="E83" s="46" t="s">
        <v>124</v>
      </c>
      <c r="F83" s="6" t="s">
        <v>155</v>
      </c>
      <c r="G83" s="9">
        <v>1714.11</v>
      </c>
    </row>
    <row r="84" spans="1:7">
      <c r="B84" s="20" t="s">
        <v>107</v>
      </c>
      <c r="C84" s="13" t="s">
        <v>108</v>
      </c>
      <c r="D84" s="30" t="s">
        <v>78</v>
      </c>
      <c r="E84" s="31" t="s">
        <v>125</v>
      </c>
      <c r="F84" s="32" t="s">
        <v>53</v>
      </c>
      <c r="G84" s="9">
        <v>202.5</v>
      </c>
    </row>
    <row r="85" spans="1:7">
      <c r="B85" s="20" t="s">
        <v>107</v>
      </c>
      <c r="C85" s="13" t="s">
        <v>108</v>
      </c>
      <c r="D85" s="3" t="s">
        <v>54</v>
      </c>
      <c r="E85" s="50" t="s">
        <v>96</v>
      </c>
      <c r="F85" s="6" t="s">
        <v>157</v>
      </c>
      <c r="G85" s="10">
        <v>2190.54</v>
      </c>
    </row>
    <row r="86" spans="1:7" ht="13.5" thickBot="1">
      <c r="B86" s="33" t="s">
        <v>107</v>
      </c>
      <c r="C86" s="34" t="s">
        <v>108</v>
      </c>
      <c r="D86" s="35" t="s">
        <v>128</v>
      </c>
      <c r="E86" s="61" t="s">
        <v>129</v>
      </c>
      <c r="F86" s="62" t="s">
        <v>165</v>
      </c>
      <c r="G86" s="37">
        <v>15000</v>
      </c>
    </row>
    <row r="87" spans="1:7" ht="16.5" thickBot="1">
      <c r="B87" s="25"/>
      <c r="C87" s="24"/>
      <c r="D87" s="14"/>
      <c r="E87" s="26" t="s">
        <v>11</v>
      </c>
      <c r="F87" s="15"/>
      <c r="G87" s="27">
        <f>SUM(G62:G86)</f>
        <v>140938.07999999996</v>
      </c>
    </row>
    <row r="88" spans="1:7" ht="15.75">
      <c r="A88" s="11"/>
      <c r="B88" s="11"/>
      <c r="C88" s="11"/>
      <c r="D88" s="11"/>
    </row>
    <row r="89" spans="1:7" ht="15.75">
      <c r="A89" s="58"/>
      <c r="B89" s="58"/>
      <c r="C89" s="58"/>
      <c r="D89" s="58"/>
    </row>
    <row r="90" spans="1:7" ht="15.75">
      <c r="A90" s="58"/>
      <c r="B90" s="58"/>
      <c r="C90" s="58"/>
      <c r="D90" s="58"/>
    </row>
    <row r="91" spans="1:7" ht="15.75">
      <c r="A91" s="55"/>
      <c r="B91" s="55"/>
      <c r="C91" s="55"/>
      <c r="D91" s="55"/>
    </row>
    <row r="92" spans="1:7" ht="15.75">
      <c r="A92" s="55"/>
      <c r="B92" s="55"/>
      <c r="C92" s="55"/>
      <c r="D92" s="55"/>
    </row>
    <row r="93" spans="1:7" ht="15.75">
      <c r="A93" s="58"/>
      <c r="B93" s="58"/>
      <c r="C93" s="58"/>
      <c r="D93" s="58"/>
    </row>
    <row r="94" spans="1:7" ht="15.75">
      <c r="A94" s="58"/>
      <c r="B94" s="58"/>
      <c r="C94" s="58"/>
      <c r="D94" s="58"/>
    </row>
    <row r="95" spans="1:7" ht="15.75">
      <c r="A95" s="56"/>
      <c r="B95" s="56"/>
      <c r="C95" s="56"/>
      <c r="D95" s="56"/>
    </row>
    <row r="96" spans="1:7" ht="15.75">
      <c r="A96" s="56"/>
      <c r="B96" s="56"/>
      <c r="C96" s="56"/>
      <c r="D96" s="56"/>
    </row>
    <row r="97" spans="1:7" ht="15.75">
      <c r="A97" s="55"/>
      <c r="B97" s="55"/>
      <c r="C97" s="55"/>
      <c r="D97" s="55"/>
    </row>
    <row r="98" spans="1:7" ht="15.75">
      <c r="A98" s="11"/>
      <c r="B98" s="11"/>
      <c r="C98" s="11"/>
      <c r="D98" s="11"/>
    </row>
    <row r="99" spans="1:7" ht="15.75">
      <c r="A99" s="11"/>
      <c r="B99" s="11"/>
      <c r="C99" s="11"/>
      <c r="D99" s="11"/>
    </row>
    <row r="100" spans="1:7" ht="18">
      <c r="A100" s="64" t="s">
        <v>105</v>
      </c>
      <c r="B100" s="64"/>
      <c r="C100" s="64"/>
      <c r="D100" s="64"/>
      <c r="E100" s="64"/>
      <c r="F100" s="64"/>
      <c r="G100" s="64"/>
    </row>
    <row r="101" spans="1:7" ht="18" customHeight="1">
      <c r="A101" s="65" t="s">
        <v>146</v>
      </c>
      <c r="B101" s="65"/>
      <c r="C101" s="65"/>
      <c r="D101" s="65"/>
      <c r="E101" s="65"/>
      <c r="F101" s="65"/>
      <c r="G101" s="65"/>
    </row>
    <row r="103" spans="1:7" ht="13.5" thickBot="1"/>
    <row r="104" spans="1:7" ht="31.5" thickTop="1" thickBot="1">
      <c r="B104" s="44" t="s">
        <v>12</v>
      </c>
      <c r="C104" s="38" t="s">
        <v>13</v>
      </c>
      <c r="D104" s="38" t="s">
        <v>1</v>
      </c>
      <c r="E104" s="39" t="s">
        <v>2</v>
      </c>
      <c r="F104" s="40" t="s">
        <v>0</v>
      </c>
      <c r="G104" s="41" t="s">
        <v>3</v>
      </c>
    </row>
    <row r="105" spans="1:7">
      <c r="B105" s="48">
        <v>43872</v>
      </c>
      <c r="C105" s="19">
        <v>43932</v>
      </c>
      <c r="D105" s="49" t="s">
        <v>138</v>
      </c>
      <c r="E105" s="52" t="s">
        <v>142</v>
      </c>
      <c r="F105" s="16" t="s">
        <v>164</v>
      </c>
      <c r="G105" s="57">
        <v>2714</v>
      </c>
    </row>
    <row r="106" spans="1:7">
      <c r="B106" s="48">
        <v>43872</v>
      </c>
      <c r="C106" s="19">
        <v>43932</v>
      </c>
      <c r="D106" s="49" t="s">
        <v>138</v>
      </c>
      <c r="E106" s="52" t="s">
        <v>143</v>
      </c>
      <c r="F106" s="16" t="s">
        <v>144</v>
      </c>
      <c r="G106" s="57">
        <v>6855.8</v>
      </c>
    </row>
    <row r="107" spans="1:7">
      <c r="B107" s="48">
        <v>43872</v>
      </c>
      <c r="C107" s="19">
        <v>43932</v>
      </c>
      <c r="D107" s="49" t="s">
        <v>48</v>
      </c>
      <c r="E107" s="52" t="s">
        <v>159</v>
      </c>
      <c r="F107" s="16" t="s">
        <v>158</v>
      </c>
      <c r="G107" s="57">
        <v>443</v>
      </c>
    </row>
    <row r="108" spans="1:7">
      <c r="B108" s="48">
        <v>43872</v>
      </c>
      <c r="C108" s="19">
        <v>43932</v>
      </c>
      <c r="D108" s="49" t="s">
        <v>140</v>
      </c>
      <c r="E108" s="52" t="s">
        <v>160</v>
      </c>
      <c r="F108" s="16" t="s">
        <v>161</v>
      </c>
      <c r="G108" s="57">
        <v>184.23</v>
      </c>
    </row>
    <row r="109" spans="1:7">
      <c r="B109" s="48">
        <v>43872</v>
      </c>
      <c r="C109" s="19">
        <v>43932</v>
      </c>
      <c r="D109" s="49" t="s">
        <v>127</v>
      </c>
      <c r="E109" s="52" t="s">
        <v>162</v>
      </c>
      <c r="F109" s="16" t="s">
        <v>156</v>
      </c>
      <c r="G109" s="57">
        <v>297.5</v>
      </c>
    </row>
    <row r="110" spans="1:7">
      <c r="B110" s="20">
        <v>43872</v>
      </c>
      <c r="C110" s="13">
        <v>43932</v>
      </c>
      <c r="D110" s="3" t="s">
        <v>141</v>
      </c>
      <c r="E110" s="8" t="s">
        <v>139</v>
      </c>
      <c r="F110" s="6" t="s">
        <v>163</v>
      </c>
      <c r="G110" s="57">
        <v>600</v>
      </c>
    </row>
    <row r="111" spans="1:7">
      <c r="B111" s="20">
        <v>43872</v>
      </c>
      <c r="C111" s="13">
        <v>43932</v>
      </c>
      <c r="D111" s="3" t="s">
        <v>169</v>
      </c>
      <c r="E111" s="8" t="s">
        <v>170</v>
      </c>
      <c r="F111" s="6" t="s">
        <v>171</v>
      </c>
      <c r="G111" s="57">
        <v>6372</v>
      </c>
    </row>
    <row r="112" spans="1:7">
      <c r="B112" s="20" t="s">
        <v>167</v>
      </c>
      <c r="C112" s="13">
        <v>44317</v>
      </c>
      <c r="D112" s="3" t="s">
        <v>166</v>
      </c>
      <c r="E112" s="8" t="s">
        <v>99</v>
      </c>
      <c r="F112" s="6" t="s">
        <v>101</v>
      </c>
      <c r="G112" s="57">
        <v>1612.31</v>
      </c>
    </row>
    <row r="113" spans="1:7">
      <c r="B113" s="20"/>
      <c r="C113" s="13"/>
      <c r="D113" s="3"/>
      <c r="E113" s="8"/>
      <c r="F113" s="6"/>
      <c r="G113" s="57"/>
    </row>
    <row r="114" spans="1:7">
      <c r="B114" s="20"/>
      <c r="C114" s="13"/>
      <c r="D114" s="3"/>
      <c r="E114" s="8"/>
      <c r="F114" s="6"/>
      <c r="G114" s="57"/>
    </row>
    <row r="115" spans="1:7">
      <c r="B115" s="20"/>
      <c r="C115" s="13"/>
      <c r="D115" s="3"/>
      <c r="E115" s="8"/>
      <c r="F115" s="6"/>
      <c r="G115" s="57"/>
    </row>
    <row r="116" spans="1:7">
      <c r="B116" s="20"/>
      <c r="C116" s="13"/>
      <c r="D116" s="3"/>
      <c r="E116" s="8"/>
      <c r="F116" s="6"/>
      <c r="G116" s="57"/>
    </row>
    <row r="117" spans="1:7">
      <c r="B117" s="20"/>
      <c r="C117" s="13"/>
      <c r="D117" s="3"/>
      <c r="E117" s="8"/>
      <c r="F117" s="6"/>
      <c r="G117" s="57"/>
    </row>
    <row r="118" spans="1:7">
      <c r="B118" s="20"/>
      <c r="C118" s="13"/>
      <c r="D118" s="3"/>
      <c r="E118" s="8"/>
      <c r="F118" s="6"/>
      <c r="G118" s="57"/>
    </row>
    <row r="119" spans="1:7">
      <c r="B119" s="20"/>
      <c r="C119" s="13"/>
      <c r="D119" s="3"/>
      <c r="E119" s="8"/>
      <c r="F119" s="6"/>
      <c r="G119" s="57"/>
    </row>
    <row r="120" spans="1:7">
      <c r="B120" s="20"/>
      <c r="C120" s="13"/>
      <c r="D120" s="3"/>
      <c r="E120" s="8"/>
      <c r="F120" s="6"/>
      <c r="G120" s="57"/>
    </row>
    <row r="121" spans="1:7" ht="13.5" thickBot="1">
      <c r="B121" s="33"/>
      <c r="C121" s="34"/>
      <c r="D121" s="35"/>
      <c r="E121" s="61"/>
      <c r="F121" s="62"/>
      <c r="G121" s="37"/>
    </row>
    <row r="122" spans="1:7" ht="16.5" thickBot="1">
      <c r="B122" s="25"/>
      <c r="C122" s="24"/>
      <c r="D122" s="14"/>
      <c r="E122" s="26" t="s">
        <v>11</v>
      </c>
      <c r="F122" s="15"/>
      <c r="G122" s="27">
        <f>SUM(G105:G121)</f>
        <v>19078.84</v>
      </c>
    </row>
    <row r="123" spans="1:7" ht="16.5" thickBot="1">
      <c r="B123" s="25"/>
      <c r="C123" s="24"/>
      <c r="D123" s="14"/>
      <c r="E123" s="26" t="s">
        <v>20</v>
      </c>
      <c r="F123" s="15"/>
      <c r="G123" s="27">
        <f>G44+G87+G122</f>
        <v>212734.99999999997</v>
      </c>
    </row>
    <row r="124" spans="1:7" ht="15.75">
      <c r="A124" s="12"/>
      <c r="B124" s="12"/>
      <c r="C124" s="12"/>
      <c r="D124" s="12"/>
    </row>
    <row r="125" spans="1:7" ht="15.75">
      <c r="A125" s="12"/>
      <c r="B125" s="12"/>
      <c r="C125" s="66"/>
      <c r="D125" s="66"/>
      <c r="E125" s="66"/>
      <c r="F125" s="66"/>
      <c r="G125" s="66"/>
    </row>
    <row r="126" spans="1:7" ht="15.75">
      <c r="A126" s="12"/>
      <c r="B126" s="12"/>
      <c r="C126" s="66"/>
      <c r="D126" s="66"/>
      <c r="E126" s="66"/>
      <c r="F126" s="66"/>
      <c r="G126" s="66"/>
    </row>
    <row r="127" spans="1:7" ht="15.75">
      <c r="A127" s="12"/>
      <c r="B127" s="12"/>
      <c r="C127" s="12"/>
      <c r="D127" s="12"/>
      <c r="E127" s="12"/>
      <c r="F127" s="12"/>
      <c r="G127" s="12"/>
    </row>
    <row r="128" spans="1:7" ht="15.75">
      <c r="A128" s="12"/>
      <c r="B128" s="12"/>
      <c r="C128" s="12"/>
      <c r="D128" s="12"/>
      <c r="E128" s="12"/>
      <c r="F128" s="12"/>
      <c r="G128" s="12"/>
    </row>
    <row r="129" spans="1:7" ht="15.75">
      <c r="A129" s="12"/>
      <c r="B129" s="12"/>
      <c r="C129" s="12"/>
      <c r="D129" s="12"/>
      <c r="E129" s="12"/>
      <c r="F129" s="12"/>
      <c r="G129" s="12"/>
    </row>
    <row r="130" spans="1:7" ht="15.75">
      <c r="C130" s="12"/>
      <c r="D130" s="12"/>
      <c r="E130" s="12"/>
      <c r="F130" s="12"/>
      <c r="G130" s="12"/>
    </row>
    <row r="131" spans="1:7" ht="15.75">
      <c r="C131" s="12"/>
      <c r="D131" s="12"/>
      <c r="E131" s="12"/>
      <c r="F131" s="12"/>
      <c r="G131" s="12"/>
    </row>
    <row r="132" spans="1:7" ht="15.75">
      <c r="C132" s="12"/>
      <c r="D132" s="12"/>
      <c r="E132" s="12"/>
      <c r="F132" s="12"/>
      <c r="G132" s="12"/>
    </row>
    <row r="133" spans="1:7" ht="15.75">
      <c r="C133" s="12"/>
      <c r="D133" s="12"/>
      <c r="E133" s="12"/>
      <c r="F133" s="12"/>
      <c r="G133" s="12"/>
    </row>
    <row r="134" spans="1:7" ht="15.75">
      <c r="C134" s="12"/>
      <c r="D134" s="12"/>
      <c r="E134" s="12"/>
      <c r="F134" s="12"/>
      <c r="G134" s="12"/>
    </row>
  </sheetData>
  <mergeCells count="8">
    <mergeCell ref="A13:G13"/>
    <mergeCell ref="A57:G57"/>
    <mergeCell ref="D14:E14"/>
    <mergeCell ref="C125:G126"/>
    <mergeCell ref="A100:G100"/>
    <mergeCell ref="A101:G101"/>
    <mergeCell ref="A58:G58"/>
    <mergeCell ref="D55:E55"/>
  </mergeCells>
  <pageMargins left="0.35433070866141736" right="0.19685039370078741" top="0.74803149606299213" bottom="0.74803149606299213" header="0.31496062992125984" footer="0.31496062992125984"/>
  <pageSetup paperSize="9" scale="8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MATERIALES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egarcia</dc:creator>
  <cp:lastModifiedBy>CONTABILIDAD</cp:lastModifiedBy>
  <cp:lastPrinted>2021-01-07T18:53:30Z</cp:lastPrinted>
  <dcterms:created xsi:type="dcterms:W3CDTF">2008-09-18T14:46:52Z</dcterms:created>
  <dcterms:modified xsi:type="dcterms:W3CDTF">2021-01-07T18:53:34Z</dcterms:modified>
</cp:coreProperties>
</file>