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onapofa1-my.sharepoint.com/personal/cbrito_conapofa_gob_do/Documents/Escritorio/Planificación/2024/POA 2024/"/>
    </mc:Choice>
  </mc:AlternateContent>
  <xr:revisionPtr revIDLastSave="0" documentId="8_{4BF79F83-FC50-4B2F-9AF5-AD60A7F85DAD}" xr6:coauthVersionLast="47" xr6:coauthVersionMax="47" xr10:uidLastSave="{00000000-0000-0000-0000-000000000000}"/>
  <bookViews>
    <workbookView xWindow="780" yWindow="780" windowWidth="12930" windowHeight="10680" xr2:uid="{06129230-BC25-43E2-A7B0-282066788387}"/>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1" l="1"/>
  <c r="F199" i="1" l="1"/>
  <c r="F151" i="1"/>
</calcChain>
</file>

<file path=xl/sharedStrings.xml><?xml version="1.0" encoding="utf-8"?>
<sst xmlns="http://schemas.openxmlformats.org/spreadsheetml/2006/main" count="1139" uniqueCount="517">
  <si>
    <t>PLAN OPERATIVO ANUAL 2024</t>
  </si>
  <si>
    <t xml:space="preserve">Objetivo General </t>
  </si>
  <si>
    <t xml:space="preserve">Actividades </t>
  </si>
  <si>
    <t xml:space="preserve">Responsable </t>
  </si>
  <si>
    <t xml:space="preserve">Involucrados </t>
  </si>
  <si>
    <t xml:space="preserve">Indicador </t>
  </si>
  <si>
    <t xml:space="preserve">Recursos Financieros </t>
  </si>
  <si>
    <t xml:space="preserve">Recursos No financieros </t>
  </si>
  <si>
    <t xml:space="preserve">Meta Anual </t>
  </si>
  <si>
    <t>Programación</t>
  </si>
  <si>
    <t>Riesgo asociado al objetivo o actividad</t>
  </si>
  <si>
    <t>1er. Trimestre</t>
  </si>
  <si>
    <t xml:space="preserve">2do. Trimestre </t>
  </si>
  <si>
    <t>3er. Trimestre</t>
  </si>
  <si>
    <t xml:space="preserve">4to. Cuatrimestre </t>
  </si>
  <si>
    <t xml:space="preserve">Enero </t>
  </si>
  <si>
    <t>Febrero</t>
  </si>
  <si>
    <t xml:space="preserve">Marzo </t>
  </si>
  <si>
    <t>Abril</t>
  </si>
  <si>
    <t>Mayo</t>
  </si>
  <si>
    <t>Junio</t>
  </si>
  <si>
    <t>Julio</t>
  </si>
  <si>
    <t>Agosto</t>
  </si>
  <si>
    <t>Septiembre</t>
  </si>
  <si>
    <t>Octubre</t>
  </si>
  <si>
    <t>Noviembre</t>
  </si>
  <si>
    <t>Diciembre</t>
  </si>
  <si>
    <t xml:space="preserve">Cantidad de acuerdos formalizados </t>
  </si>
  <si>
    <t xml:space="preserve">Capital Humano </t>
  </si>
  <si>
    <t xml:space="preserve">Acuerdo interinstitucional formalizado </t>
  </si>
  <si>
    <t xml:space="preserve">Falta de capital humano para gestionar alianzas </t>
  </si>
  <si>
    <t xml:space="preserve">Falta de capital humano especializado </t>
  </si>
  <si>
    <t>Elaborar las estimaciones y proyecciones de población para el desarrollo de investigaciones sociodemográficas</t>
  </si>
  <si>
    <t>Dirección Administrativa Financiera / Sección de Compras y Contrataciones</t>
  </si>
  <si>
    <t>Cronograma de bienes</t>
  </si>
  <si>
    <t>Digitadores sistema ICI</t>
  </si>
  <si>
    <t>Indice de control interno (ICI)</t>
  </si>
  <si>
    <t>Incumplimiento de los suplidores</t>
  </si>
  <si>
    <t xml:space="preserve">Cumplimiento de normativas en los procesos de  compras y contrataciones </t>
  </si>
  <si>
    <t>Reportes de Medición del indicador del uso del sistema nacional de compras y contrataciones( SISCOMPRAS)</t>
  </si>
  <si>
    <t xml:space="preserve">Expedientes incompletos, </t>
  </si>
  <si>
    <t xml:space="preserve">Solicitudes de pagos y ordenes de compras generadas </t>
  </si>
  <si>
    <t xml:space="preserve">Capital Humano; Suministro de oficina </t>
  </si>
  <si>
    <t>Solicitudes de pago gestionadas</t>
  </si>
  <si>
    <t>Errores en elaboración de requerimientos, error en facturas</t>
  </si>
  <si>
    <t xml:space="preserve">Identificación , registro y control de los activos fijos en base a normas de control interno </t>
  </si>
  <si>
    <t xml:space="preserve">Verificar que los activos fijos adquiridos por la institución, estén acorde con las especificaciones técnicas de compras al momento de su recepción en almacén. </t>
  </si>
  <si>
    <t>Dirección Administrativa Financiera / Division de Contabilidad</t>
  </si>
  <si>
    <t>Informe y reportes de registro en el SIAB, Inventario actualizado.</t>
  </si>
  <si>
    <t>Descargos de los activos fijos obsoletos</t>
  </si>
  <si>
    <t>Informe presentado</t>
  </si>
  <si>
    <t xml:space="preserve">Presupuesto financiero formulado y ejecutado </t>
  </si>
  <si>
    <t>Recopilar las informaciones de las áreas requeridas para la elaboración del anteproyecto de presupuesto institucional.</t>
  </si>
  <si>
    <t xml:space="preserve"> Reporte de anteproyecto cargado en el Sistema de Información de la Gestión Financiera (SIGEF)</t>
  </si>
  <si>
    <t>Reporte de anteproyecto elaborado, aprobado y cargado en el SIGEF</t>
  </si>
  <si>
    <t>Recepción tardía de la información y/o fallas en el sistema</t>
  </si>
  <si>
    <t xml:space="preserve"> Elaborar el devengado y las órdenes de pago (libramientos) de los bienes y servicios adquiridos, su  aprobación en el sistema y remitirlos a la CGR.</t>
  </si>
  <si>
    <t>Sistema de Información de la Gestión Financiera (SIGEF), SUGEP</t>
  </si>
  <si>
    <t xml:space="preserve"> Elaborar informes presupuestarios de la ejecución del gasto presupuestario mensual y remitirlos a las instancias correspondientes.</t>
  </si>
  <si>
    <t>No entrega de informe a DIGEPRES; Fallo en el sistema tecnológica; Recibir informes técnicos tarde o fuera de fecha.</t>
  </si>
  <si>
    <t xml:space="preserve">Reportes de cuentas por pagar y cuentas tramitadas presentadas </t>
  </si>
  <si>
    <t>Reportes de cuentas por pagar pendientes y reportes de cuentas por pagar tramitadas</t>
  </si>
  <si>
    <t xml:space="preserve">Errores o procesos incompletos </t>
  </si>
  <si>
    <t>Preparar estados financieros semestralmente para subir al Sistema de Análisis del Cumplimiento de las Normativas Contables (SISACNOC) y al sistema de indice de control interno (ICI) en formato PDF y Excel</t>
  </si>
  <si>
    <t>Sistema de Análisis del Cumplimiento de las Normativas Contables (SISACNOC) y sistema de indice de control interno (ICI)</t>
  </si>
  <si>
    <t>Informes financieros presentados</t>
  </si>
  <si>
    <t>Cantidad de Informe cargado al portal de transparencia institucional</t>
  </si>
  <si>
    <t>Auxiliar de contabilidad</t>
  </si>
  <si>
    <t>Cantidad de informe enviado</t>
  </si>
  <si>
    <t>Dirección Administrativa Financiera, compras y contrataciones, analista de presupuesto, auxiliar de contabilidad</t>
  </si>
  <si>
    <t>Cantidad de Informe presentados</t>
  </si>
  <si>
    <t>Mantenimiento ejecutados, equipo de transporte gestionados, asegurados, y Llevar a cabo una asignación de vehículos efectiva.</t>
  </si>
  <si>
    <t xml:space="preserve">Control de suministro de servicios </t>
  </si>
  <si>
    <t xml:space="preserve">Porcentaje de solicitudes tramitadas </t>
  </si>
  <si>
    <t xml:space="preserve">Falta de suministro de limpieza y oficina </t>
  </si>
  <si>
    <t xml:space="preserve"> Cantidad de formularios de salida tramitadas</t>
  </si>
  <si>
    <t xml:space="preserve">Recepción y Tramite de correspondencia </t>
  </si>
  <si>
    <t xml:space="preserve">Recepcion de correspondencia externas debidamente registrada, </t>
  </si>
  <si>
    <t>Capital humano, materiales de oficina, combustible, equipo de transporte, materiales de almacenaje (archivos).</t>
  </si>
  <si>
    <t>Salida de correspondencia enumerada, registradas y archivadas</t>
  </si>
  <si>
    <t>Encargados de departamentales, divisiones y secciones</t>
  </si>
  <si>
    <t>Reunir información sobre las necesidades presentes y futuras de los grupos de interés así como información relevante para la. gestión</t>
  </si>
  <si>
    <t>Director (a) Financiera Administrativa / Encargado de División de Planificación y Desarrollo</t>
  </si>
  <si>
    <t xml:space="preserve">Director (a) Financiera Administrativa/ Técnico de compras </t>
  </si>
  <si>
    <t>Director (a) Financiera Administrativa</t>
  </si>
  <si>
    <t xml:space="preserve">Plan de Compras Anual </t>
  </si>
  <si>
    <t>Elaboración de planificación de compras establecido en la normativa vigente para el año en curso a más tardar el 31 enero.</t>
  </si>
  <si>
    <t>Publicación de compras y contrataciones en el portal transaccional para solicitar las solicitudes de pagos de las ordenes generadas.</t>
  </si>
  <si>
    <t>Incumplimiento de las  fase en las fechas establecidas en los cronogramas de los procesos para la convocatoria.</t>
  </si>
  <si>
    <t xml:space="preserve">Documento de  Compra elaborado </t>
  </si>
  <si>
    <t xml:space="preserve">Reporte de procesos ejecutados </t>
  </si>
  <si>
    <t>Cumplimiento de proceso en  compras y contrataciones( SISCOMPRAS)</t>
  </si>
  <si>
    <t>Reporte de incidencias en    procedimientos  de Compras y Contrataciones, verificar que los proveedores participantes cumplan con las normas y leyes,</t>
  </si>
  <si>
    <t xml:space="preserve">Resumen de Plan de compras ejecutado </t>
  </si>
  <si>
    <t>Reporte de  control de recepción de bienes</t>
  </si>
  <si>
    <t xml:space="preserve">Falta de maquina codificadora </t>
  </si>
  <si>
    <t xml:space="preserve">Analista de presupuesto </t>
  </si>
  <si>
    <t xml:space="preserve">Encargado de División de Planificación y Desarrollo / Analista de presupuesto </t>
  </si>
  <si>
    <t>Reportes de los sistemas de Medición ( SISCOMPRAS),   y   (SIGEF)</t>
  </si>
  <si>
    <t xml:space="preserve"> materiales de oficina, Internet</t>
  </si>
  <si>
    <t>Distribuir y dar seguimiento  a la programación del presupuesto físico financiero en cada producto por auxiliar en el SIGEF.</t>
  </si>
  <si>
    <t xml:space="preserve">Director Financiero y Administrativo </t>
  </si>
  <si>
    <t xml:space="preserve">Gestión de cuentas por pagar </t>
  </si>
  <si>
    <t>Encargado  División de Contabilidad</t>
  </si>
  <si>
    <t>Técnico de  compras,/    auxiliar de contabilidad/ analista de presupuesto /</t>
  </si>
  <si>
    <t xml:space="preserve">Reporte  de inventario de mobiliarios y equipos para portal de transparencia </t>
  </si>
  <si>
    <t xml:space="preserve">Elaboración de informes y reportes financieros </t>
  </si>
  <si>
    <t>3. Relación de ingresos y egresos trimestral al Ministerio de Salud Pública.</t>
  </si>
  <si>
    <t>Elaboración de  informes financieros  , balance general y relación de ingresos y egresos mensual.</t>
  </si>
  <si>
    <t>Elaboración de  informes financieros mensual para el Ministerio de Hacienda.</t>
  </si>
  <si>
    <t>Elaborar Informe financiero de Rendición de Cuentas.</t>
  </si>
  <si>
    <t>Dirección Administrativa Financiera / encargado de  Servicios Generales</t>
  </si>
  <si>
    <t>Solicitud de  suministros revisada y aprobada.</t>
  </si>
  <si>
    <t>Director (A) Administrativa Financiera /Encargado de Almacén</t>
  </si>
  <si>
    <t>Recepción de materiales y suministro de acuerdo a las especificaciones</t>
  </si>
  <si>
    <t xml:space="preserve">Registro y custodia de Archivos </t>
  </si>
  <si>
    <t xml:space="preserve">Auxiliar de Correspondencia y archivo </t>
  </si>
  <si>
    <t xml:space="preserve"> Cantidad de correspondencia entregadas</t>
  </si>
  <si>
    <t xml:space="preserve">Archivo documental, organizado </t>
  </si>
  <si>
    <t xml:space="preserve">División de Planificación y Desarrollo </t>
  </si>
  <si>
    <t xml:space="preserve">Fortalecimiento institucional </t>
  </si>
  <si>
    <t>Elaboración de políticas y procedimientos para fortalecimiento institucional y la transparencia en los procesos .</t>
  </si>
  <si>
    <t>Implementar un sistema para la gestión de la calidad con la finalidad de establecer los parámetros que aseguren la excelencia en el desempeño institucional, y al mismo tiempo generen la satisfacción de las necesidades de los clientes internos y externos.</t>
  </si>
  <si>
    <t xml:space="preserve">Revisión y actualización de procedimientos caducados y de mejora continua </t>
  </si>
  <si>
    <t xml:space="preserve">Encargado de Planificación y desarrollo </t>
  </si>
  <si>
    <t xml:space="preserve">Procedimientos actualizados y revisados </t>
  </si>
  <si>
    <t xml:space="preserve">Falta de recursos para implementación / Falta de auditor interno </t>
  </si>
  <si>
    <t xml:space="preserve">Encargado de Planificación y desarrollo / Coordinador del comité de calidad </t>
  </si>
  <si>
    <t xml:space="preserve">Comité de calidad </t>
  </si>
  <si>
    <t xml:space="preserve">Falta de recursos para implementar acciones de mejora del CAF </t>
  </si>
  <si>
    <t xml:space="preserve">Dirección Técnica / Encargado de Planificación y Desarrollo </t>
  </si>
  <si>
    <t xml:space="preserve">Calidad de los Servicios al ciudadano </t>
  </si>
  <si>
    <t>Borrador del brochure de carta compromiso cargado como evidencia a Sismap</t>
  </si>
  <si>
    <t>Seguimiento a actualización del brochure de carta compromiso al ciudadano  2025</t>
  </si>
  <si>
    <t>Encargado de Planificación y Desarrollo</t>
  </si>
  <si>
    <t>Deficiencia en el personal calificado</t>
  </si>
  <si>
    <t>Dirigir la organización desarrollando su misión visión y valores para su rendimiento y mejora continua.</t>
  </si>
  <si>
    <t>Motivar y apoyar a las personas de la organización y actuar como modelo de referencia para relaciones eficaces con las autoridades políticas e grupos de interés.</t>
  </si>
  <si>
    <t>Asegurar la provisión de las herramientas y recursos materiales necesarios para el logro de los objetivos trazados</t>
  </si>
  <si>
    <t xml:space="preserve">Analista de planificación y desarrollo </t>
  </si>
  <si>
    <t xml:space="preserve">Elaboración de informes y planes de mejora institucional </t>
  </si>
  <si>
    <t xml:space="preserve">Actualización y carga de evidencias  portales  institucionales de control interno </t>
  </si>
  <si>
    <t xml:space="preserve">Cantidad de planes operativos formulados y socializados </t>
  </si>
  <si>
    <t xml:space="preserve">Matrices de informe de plan operativo realizadas </t>
  </si>
  <si>
    <t xml:space="preserve">Cantidad de informes y planes de mejorada gestionados </t>
  </si>
  <si>
    <t xml:space="preserve">Monitoreo  plan operativo anual ejecutado en cumplimiento de las metas institucionales </t>
  </si>
  <si>
    <t xml:space="preserve">Elaboración del   plan operativo anual en cumplimiento de las metas institucionales </t>
  </si>
  <si>
    <t xml:space="preserve">Plan operativo anual elaborado y aprobado </t>
  </si>
  <si>
    <t>Fomentar la identificación y el compromiso de los colaboradores con el marco estratégico institucional, generando un alto grado de responsabilidad para implementar eficientemente los cambios, a través del trabajo en equipo y relaciones laborales armoniosas.</t>
  </si>
  <si>
    <t xml:space="preserve">Matrices de monitoreo revisadas y evaluadas </t>
  </si>
  <si>
    <t xml:space="preserve">Planes de mejora realizados </t>
  </si>
  <si>
    <t>Prioridad de otras actividades en cuanto a presupuesto</t>
  </si>
  <si>
    <t xml:space="preserve">Evidencias cargadas </t>
  </si>
  <si>
    <t xml:space="preserve">Cantidad de evaluaciones de desempeño alineadas al POA 2024 </t>
  </si>
  <si>
    <t xml:space="preserve">Cantidad de memorias departamentales </t>
  </si>
  <si>
    <t xml:space="preserve">Acuerdos de desempeño elaborados </t>
  </si>
  <si>
    <t xml:space="preserve">División de Recursos Humanos </t>
  </si>
  <si>
    <t>Analista de Recursos Humanos</t>
  </si>
  <si>
    <t>Todo el personal</t>
  </si>
  <si>
    <t>Poca participación de los colaboradores en la encuesta</t>
  </si>
  <si>
    <t>Recursos Humanos</t>
  </si>
  <si>
    <t>Números de capacitaciones estructuradas y organizadas</t>
  </si>
  <si>
    <t xml:space="preserve">  Cronograma de desarrollo de capacitación</t>
  </si>
  <si>
    <t>Innovar el aprendizaje para desarrollar competencias que incluyan habilidades personales y gerenciales en el capital humano.</t>
  </si>
  <si>
    <t>• Ejecución del Plan de Capacitación.                          •  Capacitar colaboradores para desarrollar sus habilidades y competencias orientados a los objetivos de la organización.</t>
  </si>
  <si>
    <t>Cantidad de Servidores en programa de desarrollo de personal implementado.</t>
  </si>
  <si>
    <t>Informes trimestrales    personal capacitados.</t>
  </si>
  <si>
    <t>Implementar procedimientos en los procesos de apoyo a servicios internos</t>
  </si>
  <si>
    <t>Material gastables.  Tecnologico. Capital Humano.</t>
  </si>
  <si>
    <t>Capital humano</t>
  </si>
  <si>
    <t>No contemplan todos los recursos necesarios en la distribución presupuestaria anual</t>
  </si>
  <si>
    <t>Falta de compromiso del personal con labores voluntarias</t>
  </si>
  <si>
    <t>Capital Humano</t>
  </si>
  <si>
    <t xml:space="preserve"> Analizar procedimientos de los procesos de apoyo en los servicios internos que ofrece la división, a fin de proponer mejoras.</t>
  </si>
  <si>
    <t>Números de procesos internos elaborados y mejorados.</t>
  </si>
  <si>
    <t xml:space="preserve"> Mejorar el proceso de evaluación de desempeño por resultados y competencias. </t>
  </si>
  <si>
    <t>Llenado de la plantilla con los resultados de las evaluaciones del personal.           Informe con los resultados de la Evaluación de desempeño</t>
  </si>
  <si>
    <t>No evaluar y reportar por parte de los supervisores las evaluaciones a tiempo</t>
  </si>
  <si>
    <t>Generación de archivos en el Sistema de Administración de Servidores Públicos (SASP) que contienen los datos de los salarios y deducciones  a los empleados para  pagos de  las retenciones a la TSS.</t>
  </si>
  <si>
    <t>Cantidad de nominas procesadas y Novedades registrada en la Tesorería de la Seguridad Social (TSS).</t>
  </si>
  <si>
    <t>Sistema con status pagado</t>
  </si>
  <si>
    <t>Escala salarial con fondos asignados</t>
  </si>
  <si>
    <t>Escala salarial aplicada según la normativa vigente y servidores con sueldos asignados a nivel de la escala salarial</t>
  </si>
  <si>
    <t>•Constancia de Solicitud de la encuesta al MAP.                           •Informe o resultado de la encuesta.                         •Plan de mejora de la encuesta clima organizacional.</t>
  </si>
  <si>
    <t xml:space="preserve">Nivel del clima laboral </t>
  </si>
  <si>
    <t xml:space="preserve">•  Levantamiento de detección de necesidades.                   •  Plan de capacitación especializado orientado a desarrollar competencias. </t>
  </si>
  <si>
    <t>Encargado de Recursos Humanos</t>
  </si>
  <si>
    <t xml:space="preserve">Asignación presupuestaria para capacitaciones </t>
  </si>
  <si>
    <t>Contar con un personal altamente motivado, integrado y orientado al logro de los objetivos.</t>
  </si>
  <si>
    <t>Identificar, desarrollar y aprovechar las capacidades de las personas en consonancia con los objetivos tanto individuales como de la organización.</t>
  </si>
  <si>
    <t>Cantidad de procesos actualizados</t>
  </si>
  <si>
    <t xml:space="preserve"> Procedimientos implementado. </t>
  </si>
  <si>
    <t xml:space="preserve">Desarrollar esquema de compensación y beneficio /Crear plan de fomento a los servidores de carrera </t>
  </si>
  <si>
    <t>Esquema de compensación y beneficio</t>
  </si>
  <si>
    <t xml:space="preserve">Esquema aprobado y ejecutado </t>
  </si>
  <si>
    <t xml:space="preserve">Actividades de responsabilidad social </t>
  </si>
  <si>
    <t>Dirección financiera</t>
  </si>
  <si>
    <t>Requerimientos internos levantado y aprobado por la MAE</t>
  </si>
  <si>
    <t xml:space="preserve">Recursos Humanos/ Dirección Financiera  </t>
  </si>
  <si>
    <t>Fortalecer la gestión del talento humano a través de la implementación de planes, programas y políticas que garanticen la permanencia de un personal altamente calificado y comprometido con el logro de los objetivos institucionales, respetando las normas y legislación que nos rige.</t>
  </si>
  <si>
    <t>Fallas del sistema SASP;  Recepción de las certificaciones de no objeción por el MAP.</t>
  </si>
  <si>
    <t xml:space="preserve"> •   Someter escala salarial en el anteproyecto de presupuesto anual  a la Dirección General de Presupuesto (DIGEPRES) para la asignación de partida presupuestaria.                         •    Aplicar reajuste salarial a los colaboradores de la institución conforme a la partida presupuestaria asignada por DIGEPRES.</t>
  </si>
  <si>
    <t>Fondos no aprobados por parte de DIGEPRESS</t>
  </si>
  <si>
    <t>Recursos Humanos /Despacho del Director   / Dirección Administrativa Financiera</t>
  </si>
  <si>
    <t xml:space="preserve">Liderazgo Organizacional </t>
  </si>
  <si>
    <t xml:space="preserve">Encargado        Jurídico </t>
  </si>
  <si>
    <t>Cumplimiento de ley 200-04 ; contrataciones públicas</t>
  </si>
  <si>
    <t>Documentos incorrectos por retrasos o informaciones erróneas</t>
  </si>
  <si>
    <t>Para Legal</t>
  </si>
  <si>
    <t>Cumplimiento de la Ley 200-04</t>
  </si>
  <si>
    <t xml:space="preserve">Cumplimiento Contrataciones Publica </t>
  </si>
  <si>
    <t xml:space="preserve">Retraso en los tramites internos </t>
  </si>
  <si>
    <t>Dirección Recursos humanos</t>
  </si>
  <si>
    <t>Realizar el registro de contratos ante la Contraloría General de la República, luego de la suscripción del contrato.</t>
  </si>
  <si>
    <t xml:space="preserve"> Representación legal  del Consejo en la Mesa del Dialgo del MAP </t>
  </si>
  <si>
    <t>Documentos  de  legales elaborados</t>
  </si>
  <si>
    <t>Encargada(a)   jurídica</t>
  </si>
  <si>
    <t>Implantar, diseñar, gestionar e innovar en los procesos institucionales de forma continua, involucrando a los grupos de interés para la innovación y el cambio.</t>
  </si>
  <si>
    <t xml:space="preserve">Acceso a la Información Pública </t>
  </si>
  <si>
    <t xml:space="preserve">Información y Comunicación </t>
  </si>
  <si>
    <t>Implantar un sistema de gestión de comunicación interna y externa en el Consejo Nacional de Población y Familia que responda con eficiencia y eficacia a las metas y objetivos institucionales.</t>
  </si>
  <si>
    <t>RAI</t>
  </si>
  <si>
    <t>Analista de sistemas ; RAI; Encargado de Tic</t>
  </si>
  <si>
    <t xml:space="preserve">Porcentaje optimo del indicador de transparencia </t>
  </si>
  <si>
    <t>Remisión de la información fuera del plazo establecido por la Ley</t>
  </si>
  <si>
    <t>Falta de compromiso</t>
  </si>
  <si>
    <t xml:space="preserve">Elaborar consolidados de informaciones a cargar en el portal de transparencia </t>
  </si>
  <si>
    <t xml:space="preserve">Recursos  tecnologico; material gastable </t>
  </si>
  <si>
    <t>Dar seguimiento de las solicitudes en proceso, finalizadas o entregadas al departamento correspondiente.</t>
  </si>
  <si>
    <t xml:space="preserve">Cantidad de informaciones publicadas </t>
  </si>
  <si>
    <t xml:space="preserve">Cantidad de solitudes trabajadas </t>
  </si>
  <si>
    <t xml:space="preserve">Cantidad de solicitudes atendidas </t>
  </si>
  <si>
    <t xml:space="preserve">División de Tecnología y Comunicación </t>
  </si>
  <si>
    <t>Seguimiento con los avances de publicaciones de las redes y noticias de la presidencia y comunicaciones.</t>
  </si>
  <si>
    <t xml:space="preserve">Tramites internos </t>
  </si>
  <si>
    <t>Integrar la institución en los organismos de desarrollo municipales como responsable de la elaboración de las políticas relacionadas con la planificación demográfica y de la familia a todos los sectores de la sociedad.</t>
  </si>
  <si>
    <t xml:space="preserve">Dirección Financiera y Administrativa/Planificación y Desarrollo/Departamento de investigación </t>
  </si>
  <si>
    <t>Charla de sensibilización ejecutada</t>
  </si>
  <si>
    <t>Fortalecimiento del sector salud a través de capacitaciones a los promotores de salud provinciales con mayor índice de pobreza</t>
  </si>
  <si>
    <t>Capacitaciones a los promotores de salud provinciales</t>
  </si>
  <si>
    <t>Promotores capacitados y lideres orientados</t>
  </si>
  <si>
    <t>Capital humano mínimo/Incumplimiento en los
indicadores y estándar
de calidad.</t>
  </si>
  <si>
    <t xml:space="preserve">Capacitación de personas con talleres para promover los valores , mediante orientaciones educativas </t>
  </si>
  <si>
    <t>Talleres de capacitación para promover los valores en los centros educativos</t>
  </si>
  <si>
    <t>Talleres ejecutable</t>
  </si>
  <si>
    <t>Incumplimiento de
programación cuatrimestral /Incumplimiento en los
indicadores y estándar
de calidad</t>
  </si>
  <si>
    <t>Personas sensibilizadas capacitadas mediante jornadas de capacitación en reducción de violencia intrafamiliar ,equidad e igualdad de género</t>
  </si>
  <si>
    <t>Jornadas de sensibilización para la reducción de violencia</t>
  </si>
  <si>
    <t>Jornadas realizadas</t>
  </si>
  <si>
    <t>Atrasos en respuestas a
solicitudes/Incumplimiento en los
indicadores y estándar
de calidad</t>
  </si>
  <si>
    <t xml:space="preserve">cantidad de personas impactadas / indice de gestión presupuestara </t>
  </si>
  <si>
    <t xml:space="preserve">cantidad de Jornadas / indice de gestión presupuestara </t>
  </si>
  <si>
    <t xml:space="preserve">cantidad jornadas realizadas   / indice de gestión presupuestara </t>
  </si>
  <si>
    <t xml:space="preserve">Dirección Técnica </t>
  </si>
  <si>
    <t xml:space="preserve">Eficientizar el proceso de planificación anual de compras y contrataciones </t>
  </si>
  <si>
    <t xml:space="preserve"> Analista de presupuesto </t>
  </si>
  <si>
    <t>Dirección Administrativa Financiera</t>
  </si>
  <si>
    <t xml:space="preserve">Falta de suministro de oficina </t>
  </si>
  <si>
    <t xml:space="preserve">Encuesta de satisfacción de los servicios  al ciudadano realizada </t>
  </si>
  <si>
    <t xml:space="preserve">Aprobación de Plan Operativo Anual 2024 </t>
  </si>
  <si>
    <t xml:space="preserve">Consolidado y validado Por : </t>
  </si>
  <si>
    <t xml:space="preserve">Validado Por : </t>
  </si>
  <si>
    <t xml:space="preserve">Aprobado Por : </t>
  </si>
  <si>
    <t>Validado Por :</t>
  </si>
  <si>
    <t>Medios de Verificación</t>
  </si>
  <si>
    <t>Medios de verificación</t>
  </si>
  <si>
    <t xml:space="preserve">Normas y Políticas sobre Tecnologías de la Información y Comunicación gestionadas y aplicadas.
</t>
  </si>
  <si>
    <t>Infraestructura tecnológica, proceso de evaluación, gestión, mantenimiento de la disponibilidad actualizada.</t>
  </si>
  <si>
    <t>Implementar plan de necesidades de  TI</t>
  </si>
  <si>
    <t xml:space="preserve">Realizar mantenimiento preventivo a los equipos </t>
  </si>
  <si>
    <t xml:space="preserve">Ejecución de requerimientos respondidos </t>
  </si>
  <si>
    <t xml:space="preserve">Encargado de TI ; </t>
  </si>
  <si>
    <t>Encargado de planificación y Desarrollo</t>
  </si>
  <si>
    <t xml:space="preserve">Encargado de TI ;  </t>
  </si>
  <si>
    <t>Dirección ejecutiva ; Director (a) Financiera</t>
  </si>
  <si>
    <t xml:space="preserve">Encargado de TI </t>
  </si>
  <si>
    <t xml:space="preserve"> Director (a) Financiera</t>
  </si>
  <si>
    <t xml:space="preserve">Analista de sistemas </t>
  </si>
  <si>
    <t xml:space="preserve">Porcentaje de procedimientos elaborados y actualizados </t>
  </si>
  <si>
    <t xml:space="preserve">Porcentaje de levantamientos realizados </t>
  </si>
  <si>
    <t xml:space="preserve">Porcentaje de necesidades detectadas </t>
  </si>
  <si>
    <t xml:space="preserve">Cantidad de oficinas interoperando </t>
  </si>
  <si>
    <t>Cantidad de mantenimientos preventivos</t>
  </si>
  <si>
    <t xml:space="preserve">Cantidad de requerimientos ejecutados </t>
  </si>
  <si>
    <t>Informe de levantamiento de necesidades trimestral</t>
  </si>
  <si>
    <t>Notificación de requerimientos fuera de tiempo de solicitud</t>
  </si>
  <si>
    <t xml:space="preserve">Plan de necesitades ejecutados </t>
  </si>
  <si>
    <t xml:space="preserve">prioridad de otras necesidades institucionales </t>
  </si>
  <si>
    <t xml:space="preserve">Mantenimiento trimestral ejecutado </t>
  </si>
  <si>
    <t xml:space="preserve">Requimientos respondidos en plazo correspondiente </t>
  </si>
  <si>
    <t xml:space="preserve">Tardanza en respuesta </t>
  </si>
  <si>
    <t xml:space="preserve">Responsable de Ejecución </t>
  </si>
  <si>
    <t xml:space="preserve">Año </t>
  </si>
  <si>
    <t xml:space="preserve">Directora  Administrativa y Financiera </t>
  </si>
  <si>
    <t xml:space="preserve">Objetivo Especifico  </t>
  </si>
  <si>
    <t xml:space="preserve">Sección de Compras y Contrataciones </t>
  </si>
  <si>
    <t xml:space="preserve">O.G 1.1. Administración pública eficiente , transparente y orientada a resultados </t>
  </si>
  <si>
    <t>O.E.  1.1.1 Estructurar una administración pública eficiente que actúe con honestidad, transparencia y rendición de cuentas y se oriente a la obtención de resultados en beneficio de la sociedad y del desarrollo nacional y local.</t>
  </si>
  <si>
    <t xml:space="preserve">O.G. 1.1 Administración pública eficiente , transparente y orientada a resultados </t>
  </si>
  <si>
    <t>División de Contabilidad</t>
  </si>
  <si>
    <t xml:space="preserve">Encargada de Contabilidad </t>
  </si>
  <si>
    <t xml:space="preserve">Directora Administrativa y Financiera </t>
  </si>
  <si>
    <t xml:space="preserve">Encargada de Compras y Contrataciones </t>
  </si>
  <si>
    <t xml:space="preserve">Encargada de División Planificación y Desarrollo </t>
  </si>
  <si>
    <t xml:space="preserve">Sección de Presupuesto </t>
  </si>
  <si>
    <t xml:space="preserve">Encargada de Presupuesto </t>
  </si>
  <si>
    <t xml:space="preserve">Responsable de Acceso a la información </t>
  </si>
  <si>
    <t xml:space="preserve"> </t>
  </si>
  <si>
    <t xml:space="preserve">Sección Servicios Generales </t>
  </si>
  <si>
    <t xml:space="preserve">Encargada de División Recursos Humanos </t>
  </si>
  <si>
    <t xml:space="preserve">Gestión de investigación </t>
  </si>
  <si>
    <t xml:space="preserve">Encargado de Investigaciones </t>
  </si>
  <si>
    <t>Recepción de la solicitud de elaboración para registro de documento legal y verificación de la documentación respecto a las normas jurídicas vigentes.</t>
  </si>
  <si>
    <t>Seguimiento a documentos legales elaborados (actas ,resoluciones, opiniones legales, contratos, alianzas  y convenio)</t>
  </si>
  <si>
    <t>O.E.  1.1.1. Estructurar una administración pública eficiente que actúe con honestidad, transparencia y rendición de cuentas y se oriente a la obtención de resultados en beneficio de la sociedad y del desarrollo nacional y local.</t>
  </si>
  <si>
    <t>O.E. 3.1.2 Consolidar una gestión de las finanzas públicas sostenibles , que asigne los recursos en función de las prioridades del desarrollo nacional y propicie una distribución equitativa de la renta nacional .</t>
  </si>
  <si>
    <t xml:space="preserve">O.E.  1.1.1.3 Fortalecer el sistema de control interno y externo y los mecanismos de acceso a la información de la administración pública , como medio de garantizar la transparencia , la rendición de cuentas y la calidad del gasto público . </t>
  </si>
  <si>
    <t xml:space="preserve">O.G 2.3 . Igualdad de derechos y oportunidades </t>
  </si>
  <si>
    <t xml:space="preserve">O.E.  2.3.1 Construir una cultura de igualdad y equidad entre hombres  y mujeres </t>
  </si>
  <si>
    <t xml:space="preserve">Encargado de División de Tecnología y Comunicación </t>
  </si>
  <si>
    <t xml:space="preserve">Directora Técnica </t>
  </si>
  <si>
    <t xml:space="preserve">Desarrollo Social </t>
  </si>
  <si>
    <t xml:space="preserve">Encargado de Salud , sexual reproductiva ; encargado de investigaciones ;  encargado de educación, comunicación y  promoción </t>
  </si>
  <si>
    <t xml:space="preserve">Nivel de satisfacción de los  ciudadanos </t>
  </si>
  <si>
    <t xml:space="preserve">Prioridad a otras actividades </t>
  </si>
  <si>
    <t xml:space="preserve">% de logros esperados </t>
  </si>
  <si>
    <t xml:space="preserve">Operativo de acercamiento  a las familias vulnerables </t>
  </si>
  <si>
    <t xml:space="preserve">Encargado proyectos ; Director (a) técnica </t>
  </si>
  <si>
    <t xml:space="preserve">cantidad de personas impactadas / indice de gestión presupuestaria </t>
  </si>
  <si>
    <t xml:space="preserve">Operativos medico ejecutado </t>
  </si>
  <si>
    <t xml:space="preserve">Baja calidad de resultados de investigaciones /priorización de otras actividades </t>
  </si>
  <si>
    <t xml:space="preserve">Departamento de Salud ,Sexual Reproductiva y Violencia de Género </t>
  </si>
  <si>
    <t xml:space="preserve">Encargada de S.S.R y Violencia de Género </t>
  </si>
  <si>
    <t>Dirección Financiera y Administrativa/Planificación y Desarrollo  ; Encargado(a) de educación , comunicación y promoción</t>
  </si>
  <si>
    <t xml:space="preserve">Departamento de Educación , Comunicación y Promoción </t>
  </si>
  <si>
    <t>Disponer de informaciones sociodemográficas para apoyar la planeación sectorial e identificar las necesidades y demandas de grupos poblacionales específicas</t>
  </si>
  <si>
    <t xml:space="preserve">Carolyn Piña Pichardo                         </t>
  </si>
  <si>
    <t xml:space="preserve">Encargada de División de Planificación y Desarrollo </t>
  </si>
  <si>
    <t>Área</t>
  </si>
  <si>
    <t>Dirección Administrativa y Financiera</t>
  </si>
  <si>
    <t>Eje Estratégico</t>
  </si>
  <si>
    <t>Estrategia o línea de acción</t>
  </si>
  <si>
    <t>Técnico en compras y contrataciones, Director/a administrativo y financiero, comité de compras, división jurídica</t>
  </si>
  <si>
    <t xml:space="preserve">Técnico en compras y contrataciones, Encargado de almacén y auxiliar  de almacén </t>
  </si>
  <si>
    <t>Reporte de registro actualizado en el Sistema de Administración de Bienes (SIAB), ordenes de compras y conduce</t>
  </si>
  <si>
    <t>Capital Humano; Suministro de oficina, equipos informáticos.</t>
  </si>
  <si>
    <t>Registro de los activos fijos en el Sistema de Administración de Bienes (SIAB)</t>
  </si>
  <si>
    <t xml:space="preserve"> Codificación, identificación y ubicación en el depto. requirente.</t>
  </si>
  <si>
    <t>Enviar inventario semestral a la Dirección General de Bienes Nacionales.</t>
  </si>
  <si>
    <t>Entrega tardía</t>
  </si>
  <si>
    <t>Técnico archivista, Auxiliar administrativo</t>
  </si>
  <si>
    <t>Libro récord</t>
  </si>
  <si>
    <t xml:space="preserve">Registro en el libro récord realizado </t>
  </si>
  <si>
    <t xml:space="preserve">Demora en la entrega a las áreas </t>
  </si>
  <si>
    <t>Técnico archivista, Auxiliar administrativo, mensajero externo, choferes, departamentos emisores.</t>
  </si>
  <si>
    <t>O.E. 1.1.1.15 Fortalecer el sistema de compras y contrataciones gubernamentales, con apoyo en el uso de las tecnologías de la información y la comunicación  (TIC) para que opere con legalidad ,transparencia ,eficiencia y facilidad de manejo.</t>
  </si>
  <si>
    <t>Capital Humano; Suministro de oficina, equipos informáticos, internet</t>
  </si>
  <si>
    <t>Cambio en las necesidades y prioridades de las áreas, incumplimiento de los suplidores.</t>
  </si>
  <si>
    <t>Técnico en compras y contrataciones, comité de compras, encargado de TI</t>
  </si>
  <si>
    <t>Efectuar las compras de bienes y servicios a Mipymes y mujeres preparando las notificaciones de los procesos de compras .</t>
  </si>
  <si>
    <t>Técnico en compras y contrataciones, comité de compras</t>
  </si>
  <si>
    <t>Ordenes de compras generadas, artículos decepcionados y supervisados.</t>
  </si>
  <si>
    <t>Encargado y auxiliar de almacén</t>
  </si>
  <si>
    <t>Documentación de proveedores completas y  revisadas, expedientes de ordenes de pago elaborados, firmados, revisados, aprobados y transferencia al proveedor ejecutada.</t>
  </si>
  <si>
    <t xml:space="preserve">Analista de presupuesto, Encargada de contabilidad, Técnico en tesorería </t>
  </si>
  <si>
    <t>O.G. 3.1 Una economía articulada , innovadora y ambientalmente sostenible , con una estructura productiva que genere crecimiento alto y sostenido , con trabajo digno , que se inserta de forma competitiva en la economía global .</t>
  </si>
  <si>
    <t>Dirección técnica, dirección de planificación y desarrollo, recursos humanos</t>
  </si>
  <si>
    <t>Programación y solicitud de  la asignación de las cuotas para elaborar preventivo y compromiso.</t>
  </si>
  <si>
    <t xml:space="preserve"> Suministro de oficina, equipos informáticos, servicios básicos</t>
  </si>
  <si>
    <t>Gestión presupuestaria ejecutada, informes y reportes enviados</t>
  </si>
  <si>
    <t>Directora administrativa y financiera, Director Ejecutivo, encargada de contabilidad, originadores en el sistema surge</t>
  </si>
  <si>
    <t>Directora administrativa/ Técnico de tesorería</t>
  </si>
  <si>
    <t>Reportes del  (SIGEF), informes enviados vía correo/ portal de transparencia institucional</t>
  </si>
  <si>
    <t>Capital Humano; Suministro de oficina, equipos informaticos,servicios básicos</t>
  </si>
  <si>
    <t>Presupuesto físico financiero programado y registrado en el sistema</t>
  </si>
  <si>
    <t>Dirección técnica /Encargado dpto. de investigaciones  / encargado de  planificación y desarrollo</t>
  </si>
  <si>
    <t>Reportes del Sistema de Información de la Gestión Financiera (SIGEF), Indice de gestión presupuestaria (IGP)</t>
  </si>
  <si>
    <t>Capital Humano; Suministro de oficina, equipos informáticos, servicios básicos</t>
  </si>
  <si>
    <t>Informes de metas físicas y financieras cargados trimestral</t>
  </si>
  <si>
    <t>Completar expedientes para procesar pagos, Revisión, Registro y seguimiento de los compromisos económicos</t>
  </si>
  <si>
    <t>Capital Humano; Suministro de oficina, equipos informáticos</t>
  </si>
  <si>
    <t>Dirección Administrativa Financiera, compras y contrataciones, analista de presupuesto, auxiliar de contabilidad, auxiliar de almacén, encargado de almacén.</t>
  </si>
  <si>
    <t>Capital humano, materiales de oficina, servicio de básicos, correo electrónico</t>
  </si>
  <si>
    <t xml:space="preserve">Envió tardío por procesos abiertos </t>
  </si>
  <si>
    <t>Elaboración de   informe financieros trimestral   para  transparencia relación de inventario de almacén.</t>
  </si>
  <si>
    <t>Mantenimiento y reparación de equipo de transporte y planta eléctrica/asignación de vehículos según necesidad.</t>
  </si>
  <si>
    <t>Mantenimiento y reparación de equipos de transportes y planta eléctrica, según corresponda por uso.</t>
  </si>
  <si>
    <t>Choferes, auxiliares de transportación, Director(a) Administrativo Financiera.</t>
  </si>
  <si>
    <t>Porcentaje de solicitudes de mantenimiento y reparación tramitadas</t>
  </si>
  <si>
    <t>Capital Humano; combustible, equipo de transporte (vehículo), planta eléctrica, póliza de seguro, mantenimiento, alquiler de transporte, viáticos.</t>
  </si>
  <si>
    <t>Cambio en las necesidades y prioridades de las áreas .</t>
  </si>
  <si>
    <t>Departamentos y divisiones / técnico de  compras/  encargado de almacén/     auxiliar de almacén</t>
  </si>
  <si>
    <t>Capital humano, materiales de oficina, equipo de cómputos, materiales diversos</t>
  </si>
  <si>
    <t>Control a través de Inventario, reportes de suministros requeridos, salidas de almacén.</t>
  </si>
  <si>
    <t>Técnico en Compras y contrataciones, encargado de almacén y auxiliar de almacén, CGR</t>
  </si>
  <si>
    <t>Registro de salidas de almacén</t>
  </si>
  <si>
    <t>Departamentos requirentes, encargado de almacén y auxiliar de almacén, director/a administrativo y financiero</t>
  </si>
  <si>
    <t xml:space="preserve">División Jurídica </t>
  </si>
  <si>
    <t xml:space="preserve">O.E.  1.1.1.2 Establecer un marco jurídico acorde con el derecho administrativo moderno que propicie la conformación de un Estado transparente , ágil e inteligente. </t>
  </si>
  <si>
    <t xml:space="preserve">Encargada de División Jurídica </t>
  </si>
  <si>
    <t xml:space="preserve">Dirección Ejecutiva /Dirección Financiera Administrativa </t>
  </si>
  <si>
    <t>Suministro de oficina ; servicios tecnológicos</t>
  </si>
  <si>
    <t>Porcentaje alcanzado  en la elaboración de documentos  de  legales</t>
  </si>
  <si>
    <t xml:space="preserve">Todas las Áreas </t>
  </si>
  <si>
    <t>Monitoreo y seguimiento de representación legal para resolución de conflictos en comisión de personal del Consejo Nacional de Población y Familia realizada.</t>
  </si>
  <si>
    <t>Conocimiento fuera de fecha o tardío para representación</t>
  </si>
  <si>
    <t xml:space="preserve">Dirección administrativa y financiera/ Division jurídica </t>
  </si>
  <si>
    <t>Gestión oportuna en el registro de contratos y certificaciones de registros remitidos</t>
  </si>
  <si>
    <t xml:space="preserve">Área </t>
  </si>
  <si>
    <t>O.E. 1.1.1.12 Asegurar la debida articulación entre la planificación estratégica y operativa , la dotación de recursos humanos y materiales y la gestión financiera a fin de potenciar la eficiencia y eficacia de las políticas públicas a los niveles central y local .</t>
  </si>
  <si>
    <t>Encargados de departamentos y divisiones de toda la institución</t>
  </si>
  <si>
    <t xml:space="preserve">Políticas y procedimientos de  normas de control interno aplicados </t>
  </si>
  <si>
    <t xml:space="preserve">Computadora , Escáner , material gastable </t>
  </si>
  <si>
    <t xml:space="preserve">Políticas y procedimiento elaborado </t>
  </si>
  <si>
    <t xml:space="preserve">Poca colaboración de áreas involucradas </t>
  </si>
  <si>
    <t xml:space="preserve">Computadora , Escáner , material gastable ,  trituradora de papel </t>
  </si>
  <si>
    <t>Coordinación de las áreas para la elaboración de la guía CAF y el informe de autoevaluación.</t>
  </si>
  <si>
    <t xml:space="preserve">Calidad de la gestión institucional </t>
  </si>
  <si>
    <t xml:space="preserve">Equipo informático , material gastable </t>
  </si>
  <si>
    <t xml:space="preserve">Guía e Informe de autoevaluación ejecutado y  aprobado </t>
  </si>
  <si>
    <t xml:space="preserve">Recursos Humanos , Comité de Calidad , Tecnología </t>
  </si>
  <si>
    <t xml:space="preserve">Falta de coordinación de las áreas involucradas </t>
  </si>
  <si>
    <t xml:space="preserve">Elaboración del plan estratégico institucional 2025-2029 elaborado </t>
  </si>
  <si>
    <t xml:space="preserve">Todas las áreas de la institución </t>
  </si>
  <si>
    <t xml:space="preserve">Plan estratégico institucional alineado a la misión y visión </t>
  </si>
  <si>
    <t xml:space="preserve">Plan estratégico institucional 2025-2029 elaborado </t>
  </si>
  <si>
    <t xml:space="preserve">Actividades institucionales planificadas </t>
  </si>
  <si>
    <t xml:space="preserve">Recursos informáticos </t>
  </si>
  <si>
    <t xml:space="preserve">Tardanza en entrega de las áreas </t>
  </si>
  <si>
    <t xml:space="preserve">Elaboración y alineación de acuerdos de desempeño de los servidores de las áreas </t>
  </si>
  <si>
    <t xml:space="preserve">Entrega tardía de informaciones </t>
  </si>
  <si>
    <t xml:space="preserve">Recursos tecnológicos </t>
  </si>
  <si>
    <t xml:space="preserve">Elaboración de memoria institucional para órganos rectores </t>
  </si>
  <si>
    <t xml:space="preserve">Memoria semestral y anual elaboradas y aprobadas  para presidencia y Salud pública </t>
  </si>
  <si>
    <t>Realizar estudio del clima cultura organizacional en la Institución</t>
  </si>
  <si>
    <t>Recursos  Tecnológicos. Personal técnico.</t>
  </si>
  <si>
    <t>Todas las   áreas</t>
  </si>
  <si>
    <t xml:space="preserve">• Capital Humano              •  Recursos Tecnológicos     </t>
  </si>
  <si>
    <t xml:space="preserve">              Recursos Tecnológicos     </t>
  </si>
  <si>
    <t xml:space="preserve">Desmotivación del capital humano.  </t>
  </si>
  <si>
    <t>Recursos Humanos/ Dirección ejecutiva</t>
  </si>
  <si>
    <t>Todas las  áreas</t>
  </si>
  <si>
    <t>Falta de participación de la gerencia de gestión humana en la administración del personal</t>
  </si>
  <si>
    <t xml:space="preserve">Implementación de procedimientos y aplicación de la Responsabilidad Social </t>
  </si>
  <si>
    <t>Dirección Ejecutiva. Recursos Humanos</t>
  </si>
  <si>
    <t>Todas las    áreas</t>
  </si>
  <si>
    <t>•Campaña de motivación. •Actividad cultural  para servidores  •Alianza estratégica interinstucional de voluntariado.</t>
  </si>
  <si>
    <t>Todas las     áreas</t>
  </si>
  <si>
    <t>Cantidad de acuerdos de desempeño elaborados, monitoreados y posteriormente evaluados.</t>
  </si>
  <si>
    <t>Seguimiento a las  áreas en el suministro de las informaciones para portales y sub-portales de los sistemas.</t>
  </si>
  <si>
    <t xml:space="preserve">Informaciones cargadas a portales y sub-portales </t>
  </si>
  <si>
    <t xml:space="preserve"> Actualización el subportal de transparencia, portal y presencia a las paginas webs (Facebook, Instagram, Twitter).</t>
  </si>
  <si>
    <t xml:space="preserve">Falta de  integración de las áreas </t>
  </si>
  <si>
    <t xml:space="preserve"> Realizar un reporte de solicitudes y destinatarios de las solicitudes recibidas a través de los medios.</t>
  </si>
  <si>
    <t xml:space="preserve">Entrega tardía de las informaciones </t>
  </si>
  <si>
    <t xml:space="preserve">O.E. 1.1.1.14 Impulsar el desarrollo del  gobierno electrónico sobre la base de redes tecnológicas ,interoperables entre si , propiciando la interacción y la cooperación con la población  y el sector productivo nacional . </t>
  </si>
  <si>
    <t xml:space="preserve">Elaboración y actualización de políticas de infraestructura de tic </t>
  </si>
  <si>
    <t>Procedimientos y políticas aprobados por CGR</t>
  </si>
  <si>
    <t xml:space="preserve">falta de personal de análisis de sistemas </t>
  </si>
  <si>
    <t xml:space="preserve">Levantamiento de requerimientos de (redes ,equipos y cableado de red , telefonía , seguridad , software y licencias especiales.                               </t>
  </si>
  <si>
    <t xml:space="preserve">Oficinas sedes regionales enlazadas por telefonía </t>
  </si>
  <si>
    <t>Encargado de TI ; Soporte Técnico</t>
  </si>
  <si>
    <t>Implementación de buenas practicas del gobierno electrónico mediante  la participación de los ciudadanos y publicacion de datos abiertos .</t>
  </si>
  <si>
    <t xml:space="preserve">Capital Humano ; recursos tecnológicos </t>
  </si>
  <si>
    <t xml:space="preserve">Asesoría en materia de población y familia </t>
  </si>
  <si>
    <t>Suministro de oficina ; servicios tecnológicos; capital Humano</t>
  </si>
  <si>
    <t xml:space="preserve">Encargado de Planificación y Desarrollo ; Recursos Humanos , Comité de Calidad , Tecnología </t>
  </si>
  <si>
    <t xml:space="preserve">Coordinación de encuesta de satisfacción ciudadana  de los usuarios externos de los servicios brindados ( presencial , virtual e interinstitucional )  </t>
  </si>
  <si>
    <t xml:space="preserve">escasos recursos tecnológicos </t>
  </si>
  <si>
    <t xml:space="preserve">Informes de ejecución  de programación física misional </t>
  </si>
  <si>
    <t xml:space="preserve">Programación física ejecutada </t>
  </si>
  <si>
    <t xml:space="preserve">Encargado(a) Salud Sexual y reproductiva  ; Director (a) Técnica; </t>
  </si>
  <si>
    <t>Poca gestión de 
alianzas 
interinstitucionales/ Dedicación de tiempo
insuficiente</t>
  </si>
  <si>
    <t xml:space="preserve">Encargado(a) Salud Sexual y reporduccitva  ; Director (a) Técnica; </t>
  </si>
  <si>
    <t xml:space="preserve">Encargado(a) Salud Sexual y reproduccitva  ; Director (a) Técnica; </t>
  </si>
  <si>
    <t>Suministro de oficina ; 
servicios tecnológicos; 
capital Humano</t>
  </si>
  <si>
    <t>Departamento de Investigaciones , análisis y divulgación demográfica</t>
  </si>
  <si>
    <t>O.E. 1.1.1.9 Consolidar y fortalecer el Sistema Estadístico Nacional  con estándares nacionales únicos , a fin de generar información confiable ,necesaria , suficiente oportuna , desagregada por sexo y de uso colectivo para establecer un correcto  diagnostico de la realidad nacional y de los distintos grupos poblacionales , que permita planificar el desarrollo y ejecutar políticas públicas eficaces y eficientes a todos los niveles .</t>
  </si>
  <si>
    <t xml:space="preserve">Producción de  sinopsis de población investigada </t>
  </si>
  <si>
    <t xml:space="preserve">Encargado de investigaciones , análisis y divulgación demográfica </t>
  </si>
  <si>
    <t>Encargado de investigaciones , análisis y divulgación demográfica / Dpto. de educación  comunicación y promoción</t>
  </si>
  <si>
    <t xml:space="preserve">Cantidad de Sinopsis producidas </t>
  </si>
  <si>
    <t xml:space="preserve">Recursos tecnológicos / capital humano /material gastable </t>
  </si>
  <si>
    <t xml:space="preserve">Sinopsis elaborada </t>
  </si>
  <si>
    <t xml:space="preserve">Suscribir acuerdos interistucionales  para la ejecución de proyectos y programas de apoyo al bienestar de las familias </t>
  </si>
  <si>
    <t xml:space="preserve">Encargado de investigaciones , análisis y divulgación demográfica /Dirección Ejecutiva </t>
  </si>
  <si>
    <t xml:space="preserve">Encargado de Investigaciones , análisis y divulgación demográfica / Encargado(A) Jurídica </t>
  </si>
  <si>
    <t xml:space="preserve">Diana Elizabeth Santana Taveras </t>
  </si>
  <si>
    <t>Directora                               Administrativa  y   Financiera</t>
  </si>
  <si>
    <t>Obed Alexander  Fabián Leonardo</t>
  </si>
  <si>
    <t xml:space="preserve">Director Ejecutivo </t>
  </si>
  <si>
    <t xml:space="preserve">Yakaira A. García Peralta </t>
  </si>
  <si>
    <t>Sub Directora</t>
  </si>
  <si>
    <t xml:space="preserve">Encargado interino de Tecnología y Comunicaciones </t>
  </si>
  <si>
    <t xml:space="preserve"> Encargada de División Jurídica </t>
  </si>
  <si>
    <t>Milagros Mercedes Torres Torres</t>
  </si>
  <si>
    <t xml:space="preserve">Daruwin Matos Hernández </t>
  </si>
  <si>
    <t xml:space="preserve">Encargada de División de Contailidad </t>
  </si>
  <si>
    <t>Iandra Michelle Rosario</t>
  </si>
  <si>
    <t>Carmen Leyda Pascual</t>
  </si>
  <si>
    <t xml:space="preserve"> Analista de Presupuesto </t>
  </si>
  <si>
    <t xml:space="preserve">Altagracia Milagros Diaz Piña </t>
  </si>
  <si>
    <t>Responsable de Acceso a la Información</t>
  </si>
  <si>
    <t xml:space="preserve">Encargada de Salud Sexual ,Reproductiva y Violencia de Género Interina </t>
  </si>
  <si>
    <t xml:space="preserve">Emelinda Andrea Cuevas                </t>
  </si>
  <si>
    <r>
      <rPr>
        <b/>
        <sz val="11"/>
        <color theme="1"/>
        <rFont val="Calibri"/>
        <family val="2"/>
        <scheme val="minor"/>
      </rPr>
      <t>María Estela Peña</t>
    </r>
    <r>
      <rPr>
        <sz val="11"/>
        <color theme="1"/>
        <rFont val="Calibri"/>
        <family val="2"/>
        <scheme val="minor"/>
      </rPr>
      <t xml:space="preserve">                                </t>
    </r>
  </si>
  <si>
    <t xml:space="preserve">Encargada de División de Recursos Humanos </t>
  </si>
  <si>
    <t xml:space="preserve">Nancy Bernabel Herrera </t>
  </si>
  <si>
    <t xml:space="preserve">Técnico de Compras </t>
  </si>
  <si>
    <t>Charla sobre planificación familiar/Jornada sobre violencia intrafamiliar ,equidad e igualdad de género /Reunión de Coordinación con
las entidades involucradas</t>
  </si>
  <si>
    <t>Encargado(a) de educación , comunicación y promoción; director/ar tecnica.</t>
  </si>
  <si>
    <t>Realizar Investigaciones sobre fecundidad, mortalidad, estructura de la población, pobreza, composición de la familia, distribución territorial de población para los planificadores del desarrollo social, para fortalecer las capacidades técnicas, gerenciales de los gobiernos locales para formular y ejecutar políticas públicas.</t>
  </si>
  <si>
    <t>Encargado de investigaciones , análisis y divulgación demográfica, director/a tecnico</t>
  </si>
  <si>
    <t xml:space="preserve">Encargado de investigaciones , análisis y divulgación demográfica / Dpto. de educación  comunicación y promoción y Técnico de Estadística </t>
  </si>
  <si>
    <t>Cantidad de informes realizados</t>
  </si>
  <si>
    <t>Integración e implementación de infraestructura tecnológica de las oficinas regionales con sede central y publicidad</t>
  </si>
  <si>
    <t xml:space="preserve"> Director (a) Financiera, encargado de comunicación.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</si>
</sst>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1C0A]#,##0.00"/>
  </numFmts>
  <fonts count="27" x14ac:knownFonts="1">
    <font>
      <sz val="11"/>
      <color theme="1"/>
      <name val="Calibri"/>
      <family val="2"/>
      <scheme val="minor"/>
    </font>
    <font>
      <b/>
      <sz val="20"/>
      <color theme="1"/>
      <name val="Times New Roman"/>
      <family val="1"/>
    </font>
    <font>
      <sz val="20"/>
      <color theme="1"/>
      <name val="Times New Roman"/>
      <family val="1"/>
    </font>
    <font>
      <sz val="11"/>
      <color theme="1"/>
      <name val="Calibri"/>
      <family val="2"/>
      <scheme val="minor"/>
    </font>
    <font>
      <sz val="8"/>
      <name val="Calibri"/>
      <family val="2"/>
      <scheme val="minor"/>
    </font>
    <font>
      <sz val="10"/>
      <color theme="1"/>
      <name val="Calibri"/>
      <family val="2"/>
      <scheme val="minor"/>
    </font>
    <font>
      <b/>
      <sz val="10"/>
      <color theme="0"/>
      <name val="Calibri"/>
      <family val="2"/>
      <scheme val="minor"/>
    </font>
    <font>
      <sz val="10"/>
      <color rgb="FF000000"/>
      <name val="Times New Roman"/>
      <family val="1"/>
    </font>
    <font>
      <b/>
      <sz val="7"/>
      <color theme="0"/>
      <name val="Times New Roman"/>
      <family val="1"/>
    </font>
    <font>
      <sz val="7"/>
      <color theme="1"/>
      <name val="Times New Roman"/>
      <family val="1"/>
    </font>
    <font>
      <sz val="7"/>
      <color theme="1"/>
      <name val="Calibri"/>
      <family val="2"/>
      <scheme val="minor"/>
    </font>
    <font>
      <sz val="7"/>
      <color rgb="FF000000"/>
      <name val="Calibri"/>
      <family val="2"/>
      <scheme val="minor"/>
    </font>
    <font>
      <sz val="6"/>
      <color theme="1"/>
      <name val="Calibri"/>
      <family val="2"/>
      <scheme val="minor"/>
    </font>
    <font>
      <b/>
      <sz val="7"/>
      <color theme="0"/>
      <name val="Calibri"/>
      <family val="2"/>
      <scheme val="minor"/>
    </font>
    <font>
      <b/>
      <sz val="10"/>
      <color rgb="FFC00000"/>
      <name val="Times New Roman"/>
      <family val="1"/>
    </font>
    <font>
      <sz val="6"/>
      <color rgb="FF000000"/>
      <name val="Calibri"/>
      <family val="2"/>
      <scheme val="minor"/>
    </font>
    <font>
      <sz val="6"/>
      <color rgb="FFFF0000"/>
      <name val="Calibri"/>
      <family val="2"/>
      <scheme val="minor"/>
    </font>
    <font>
      <b/>
      <sz val="6"/>
      <color theme="0"/>
      <name val="Calibri"/>
      <family val="2"/>
      <scheme val="minor"/>
    </font>
    <font>
      <b/>
      <sz val="11"/>
      <color rgb="FFC00000"/>
      <name val="Times New Roman"/>
      <family val="1"/>
    </font>
    <font>
      <sz val="6"/>
      <color theme="1"/>
      <name val="Calibri"/>
      <family val="2"/>
    </font>
    <font>
      <b/>
      <sz val="11"/>
      <color theme="0"/>
      <name val="Times New Roman"/>
      <family val="1"/>
    </font>
    <font>
      <sz val="6"/>
      <name val="Calibri"/>
      <family val="2"/>
    </font>
    <font>
      <b/>
      <sz val="11"/>
      <color theme="1"/>
      <name val="Calibri"/>
      <family val="2"/>
      <scheme val="minor"/>
    </font>
    <font>
      <b/>
      <sz val="14"/>
      <color theme="1"/>
      <name val="Times New Roman"/>
      <family val="1"/>
    </font>
    <font>
      <b/>
      <sz val="14"/>
      <color theme="0"/>
      <name val="Times New Roman"/>
      <family val="1"/>
    </font>
    <font>
      <b/>
      <sz val="11"/>
      <color theme="0"/>
      <name val="Calibri"/>
      <family val="2"/>
      <scheme val="minor"/>
    </font>
    <font>
      <sz val="6"/>
      <name val="Calibri"/>
      <family val="2"/>
      <scheme val="minor"/>
    </font>
  </fonts>
  <fills count="9">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0"/>
        <bgColor rgb="FF000000"/>
      </patternFill>
    </fill>
    <fill>
      <patternFill patternType="solid">
        <fgColor theme="4" tint="-0.499984740745262"/>
        <bgColor indexed="64"/>
      </patternFill>
    </fill>
    <fill>
      <patternFill patternType="solid">
        <fgColor theme="4"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s>
  <cellStyleXfs count="4">
    <xf numFmtId="0" fontId="0" fillId="0" borderId="0"/>
    <xf numFmtId="9" fontId="3" fillId="0" borderId="0" applyFont="0" applyFill="0" applyBorder="0" applyAlignment="0" applyProtection="0"/>
    <xf numFmtId="0" fontId="7" fillId="0" borderId="0"/>
    <xf numFmtId="44" fontId="3" fillId="0" borderId="0" applyFont="0" applyFill="0" applyBorder="0" applyAlignment="0" applyProtection="0"/>
  </cellStyleXfs>
  <cellXfs count="380">
    <xf numFmtId="0" fontId="0" fillId="0" borderId="0" xfId="0"/>
    <xf numFmtId="0" fontId="0" fillId="0" borderId="1" xfId="0" applyBorder="1"/>
    <xf numFmtId="0" fontId="1" fillId="0" borderId="0" xfId="0" applyFont="1" applyAlignment="1">
      <alignment horizontal="left" indent="23"/>
    </xf>
    <xf numFmtId="0" fontId="2" fillId="0" borderId="0" xfId="0" applyFont="1" applyAlignment="1">
      <alignment horizontal="left" indent="4"/>
    </xf>
    <xf numFmtId="0" fontId="0" fillId="0" borderId="0" xfId="0" applyAlignment="1">
      <alignment horizontal="center" vertical="center"/>
    </xf>
    <xf numFmtId="0" fontId="0" fillId="5" borderId="0" xfId="0" applyFill="1"/>
    <xf numFmtId="0" fontId="8" fillId="2" borderId="2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3" borderId="36" xfId="0" applyFont="1" applyFill="1" applyBorder="1" applyAlignment="1">
      <alignment horizontal="center" vertical="center" textRotation="90"/>
    </xf>
    <xf numFmtId="0" fontId="9" fillId="3" borderId="37" xfId="0" applyFont="1" applyFill="1" applyBorder="1" applyAlignment="1">
      <alignment horizontal="center" vertical="center" textRotation="90"/>
    </xf>
    <xf numFmtId="0" fontId="9" fillId="3" borderId="38" xfId="0" applyFont="1" applyFill="1" applyBorder="1" applyAlignment="1">
      <alignment horizontal="center" vertical="center" textRotation="90"/>
    </xf>
    <xf numFmtId="0" fontId="11" fillId="0" borderId="6"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9" fontId="11" fillId="0" borderId="2" xfId="0" applyNumberFormat="1" applyFont="1" applyBorder="1" applyAlignment="1">
      <alignment horizontal="center" vertical="center"/>
    </xf>
    <xf numFmtId="0" fontId="11" fillId="0" borderId="3" xfId="0" applyFont="1" applyBorder="1" applyAlignment="1">
      <alignment horizontal="center" vertical="center" wrapText="1"/>
    </xf>
    <xf numFmtId="0" fontId="10" fillId="0" borderId="1" xfId="0" applyFont="1" applyBorder="1"/>
    <xf numFmtId="0" fontId="9" fillId="3" borderId="7" xfId="0" applyFont="1" applyFill="1" applyBorder="1" applyAlignment="1">
      <alignment horizontal="center" vertical="center" textRotation="90"/>
    </xf>
    <xf numFmtId="0" fontId="9" fillId="3" borderId="8" xfId="0" applyFont="1" applyFill="1" applyBorder="1" applyAlignment="1">
      <alignment horizontal="center" vertical="center" textRotation="90"/>
    </xf>
    <xf numFmtId="0" fontId="9" fillId="3" borderId="9" xfId="0" applyFont="1" applyFill="1" applyBorder="1" applyAlignment="1">
      <alignment horizontal="center" vertical="center" textRotation="90"/>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wrapText="1"/>
    </xf>
    <xf numFmtId="0" fontId="10" fillId="0" borderId="0" xfId="0" applyFont="1"/>
    <xf numFmtId="0" fontId="10" fillId="0" borderId="0" xfId="0" applyFont="1" applyAlignment="1">
      <alignment horizontal="center" vertical="center"/>
    </xf>
    <xf numFmtId="0" fontId="10" fillId="3" borderId="7" xfId="0" applyFont="1" applyFill="1" applyBorder="1" applyAlignment="1">
      <alignment horizontal="center" vertical="center" textRotation="90"/>
    </xf>
    <xf numFmtId="0" fontId="10" fillId="3" borderId="8" xfId="0" applyFont="1" applyFill="1" applyBorder="1" applyAlignment="1">
      <alignment horizontal="center" vertical="center" textRotation="90"/>
    </xf>
    <xf numFmtId="0" fontId="10" fillId="3" borderId="9" xfId="0" applyFont="1" applyFill="1" applyBorder="1" applyAlignment="1">
      <alignment horizontal="center" vertical="center" textRotation="90"/>
    </xf>
    <xf numFmtId="0" fontId="6" fillId="2" borderId="28" xfId="0" applyFont="1" applyFill="1" applyBorder="1" applyAlignment="1">
      <alignment horizontal="center"/>
    </xf>
    <xf numFmtId="0" fontId="6" fillId="2" borderId="3" xfId="0" applyFont="1" applyFill="1" applyBorder="1" applyAlignment="1">
      <alignment horizontal="center" wrapText="1"/>
    </xf>
    <xf numFmtId="0" fontId="15" fillId="5"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6" fillId="0" borderId="1" xfId="0" applyFont="1" applyBorder="1" applyAlignment="1">
      <alignment horizontal="center" vertical="center" wrapText="1"/>
    </xf>
    <xf numFmtId="9" fontId="12" fillId="0" borderId="1" xfId="1" applyFont="1" applyBorder="1" applyAlignment="1">
      <alignment horizontal="center" vertical="center" wrapText="1"/>
    </xf>
    <xf numFmtId="0" fontId="12" fillId="4" borderId="1" xfId="0" applyFont="1" applyFill="1" applyBorder="1" applyAlignment="1">
      <alignment horizontal="center" vertical="center"/>
    </xf>
    <xf numFmtId="0" fontId="12" fillId="0" borderId="1" xfId="0" applyFont="1" applyBorder="1" applyAlignment="1">
      <alignment vertical="center" wrapText="1"/>
    </xf>
    <xf numFmtId="0" fontId="16" fillId="0" borderId="1" xfId="0" applyFont="1" applyBorder="1" applyAlignment="1">
      <alignment vertical="center" wrapText="1"/>
    </xf>
    <xf numFmtId="0" fontId="12" fillId="0" borderId="1" xfId="1" applyNumberFormat="1" applyFont="1" applyBorder="1" applyAlignment="1">
      <alignment horizontal="center" vertical="center"/>
    </xf>
    <xf numFmtId="0" fontId="12" fillId="0" borderId="6" xfId="0" applyFont="1" applyBorder="1" applyAlignment="1">
      <alignment horizontal="center" vertical="center" wrapText="1"/>
    </xf>
    <xf numFmtId="9"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9" fontId="12" fillId="0" borderId="1" xfId="1" applyFont="1" applyBorder="1" applyAlignment="1">
      <alignment horizontal="center" vertical="center"/>
    </xf>
    <xf numFmtId="0" fontId="12" fillId="0" borderId="0" xfId="0" applyFont="1" applyAlignment="1">
      <alignment horizontal="center" vertical="center" wrapText="1"/>
    </xf>
    <xf numFmtId="0" fontId="12" fillId="0" borderId="2" xfId="0" applyFont="1" applyBorder="1" applyAlignment="1">
      <alignment horizontal="center" vertical="center"/>
    </xf>
    <xf numFmtId="0" fontId="12" fillId="4" borderId="10" xfId="0" applyFont="1" applyFill="1" applyBorder="1" applyAlignment="1">
      <alignment horizontal="center" vertical="center"/>
    </xf>
    <xf numFmtId="0" fontId="12" fillId="0" borderId="2" xfId="1" applyNumberFormat="1" applyFont="1" applyBorder="1" applyAlignment="1">
      <alignment horizontal="center" vertical="center"/>
    </xf>
    <xf numFmtId="0" fontId="12" fillId="4" borderId="11" xfId="0" applyFont="1" applyFill="1" applyBorder="1" applyAlignment="1">
      <alignment horizontal="center" vertical="center"/>
    </xf>
    <xf numFmtId="0" fontId="12" fillId="0" borderId="3" xfId="0" applyFont="1" applyBorder="1" applyAlignment="1">
      <alignment horizontal="center" vertical="center" wrapText="1"/>
    </xf>
    <xf numFmtId="9" fontId="12" fillId="0" borderId="26" xfId="0" applyNumberFormat="1" applyFont="1" applyBorder="1" applyAlignment="1">
      <alignment horizontal="center" vertical="center"/>
    </xf>
    <xf numFmtId="9" fontId="12" fillId="0" borderId="1" xfId="0" applyNumberFormat="1" applyFont="1" applyBorder="1" applyAlignment="1">
      <alignment horizontal="center" vertical="center"/>
    </xf>
    <xf numFmtId="0" fontId="12" fillId="0" borderId="1" xfId="0" applyFont="1" applyBorder="1" applyAlignment="1" applyProtection="1">
      <alignment horizontal="center" vertical="center" wrapText="1"/>
      <protection locked="0"/>
    </xf>
    <xf numFmtId="0" fontId="12" fillId="0" borderId="1" xfId="0" applyFont="1" applyBorder="1"/>
    <xf numFmtId="0" fontId="12" fillId="0" borderId="1" xfId="0" applyFont="1" applyBorder="1" applyAlignment="1">
      <alignment horizontal="center"/>
    </xf>
    <xf numFmtId="0" fontId="12" fillId="5" borderId="1" xfId="0" applyFont="1" applyFill="1" applyBorder="1" applyAlignment="1">
      <alignment horizontal="center" vertical="center" wrapText="1"/>
    </xf>
    <xf numFmtId="0" fontId="12" fillId="0" borderId="6" xfId="0" applyFont="1" applyBorder="1" applyAlignment="1" applyProtection="1">
      <alignment horizontal="center" vertical="center" wrapText="1"/>
      <protection locked="0"/>
    </xf>
    <xf numFmtId="9" fontId="12" fillId="0" borderId="1" xfId="0" applyNumberFormat="1" applyFont="1" applyBorder="1" applyAlignment="1" applyProtection="1">
      <alignment horizontal="center" vertical="center" wrapText="1"/>
      <protection locked="0"/>
    </xf>
    <xf numFmtId="9" fontId="12" fillId="0" borderId="2" xfId="0" applyNumberFormat="1" applyFont="1" applyBorder="1" applyAlignment="1">
      <alignment horizontal="center" vertical="center"/>
    </xf>
    <xf numFmtId="0" fontId="19" fillId="0" borderId="1" xfId="0" applyFont="1" applyBorder="1" applyAlignment="1">
      <alignment horizontal="center" vertical="center" wrapText="1"/>
    </xf>
    <xf numFmtId="0" fontId="12" fillId="5" borderId="0" xfId="0" applyFont="1" applyFill="1" applyAlignment="1">
      <alignment horizontal="center" vertical="center" wrapText="1"/>
    </xf>
    <xf numFmtId="0" fontId="12" fillId="5" borderId="0" xfId="0" applyFont="1" applyFill="1" applyAlignment="1">
      <alignment horizontal="center" vertical="center"/>
    </xf>
    <xf numFmtId="9" fontId="12" fillId="5" borderId="0" xfId="0" applyNumberFormat="1" applyFont="1" applyFill="1" applyAlignment="1">
      <alignment horizontal="center" vertical="center"/>
    </xf>
    <xf numFmtId="0" fontId="19" fillId="5" borderId="0" xfId="0" applyFont="1" applyFill="1" applyAlignment="1">
      <alignment horizontal="center" vertical="center" wrapText="1"/>
    </xf>
    <xf numFmtId="0" fontId="20" fillId="2" borderId="28" xfId="0" applyFont="1" applyFill="1" applyBorder="1" applyAlignment="1">
      <alignment horizontal="center" vertical="center" wrapText="1"/>
    </xf>
    <xf numFmtId="0" fontId="20" fillId="2" borderId="1" xfId="0" applyFont="1" applyFill="1" applyBorder="1" applyAlignment="1">
      <alignment horizontal="center" vertical="center" wrapText="1"/>
    </xf>
    <xf numFmtId="9" fontId="12" fillId="0" borderId="2" xfId="1" applyFont="1" applyBorder="1" applyAlignment="1">
      <alignment horizontal="center" vertical="center"/>
    </xf>
    <xf numFmtId="0" fontId="10" fillId="5" borderId="0" xfId="0" applyFont="1" applyFill="1" applyAlignment="1">
      <alignment horizontal="center" vertical="center" wrapText="1"/>
    </xf>
    <xf numFmtId="0" fontId="11" fillId="5" borderId="0" xfId="0" applyFont="1" applyFill="1" applyAlignment="1">
      <alignment horizontal="center" vertical="center" wrapText="1"/>
    </xf>
    <xf numFmtId="0" fontId="11" fillId="5" borderId="0" xfId="0" applyFont="1" applyFill="1" applyAlignment="1">
      <alignment horizontal="center" vertical="center"/>
    </xf>
    <xf numFmtId="9" fontId="11" fillId="5" borderId="0" xfId="0" applyNumberFormat="1" applyFont="1" applyFill="1" applyAlignment="1">
      <alignment horizontal="center" vertical="center"/>
    </xf>
    <xf numFmtId="0" fontId="11" fillId="6" borderId="0" xfId="0" applyFont="1" applyFill="1" applyAlignment="1">
      <alignment horizontal="center" vertical="center"/>
    </xf>
    <xf numFmtId="9" fontId="11" fillId="6" borderId="0" xfId="0" applyNumberFormat="1" applyFont="1" applyFill="1" applyAlignment="1">
      <alignment horizontal="center" vertical="center"/>
    </xf>
    <xf numFmtId="9" fontId="11" fillId="0" borderId="1" xfId="0" applyNumberFormat="1" applyFont="1" applyBorder="1" applyAlignment="1">
      <alignment horizontal="center" vertical="center"/>
    </xf>
    <xf numFmtId="1" fontId="12" fillId="0" borderId="1" xfId="1" applyNumberFormat="1" applyFont="1" applyBorder="1" applyAlignment="1">
      <alignment horizontal="center" vertical="center" wrapText="1"/>
    </xf>
    <xf numFmtId="0" fontId="21" fillId="0" borderId="1" xfId="2" applyFont="1" applyBorder="1" applyAlignment="1">
      <alignment horizontal="center" vertical="center" wrapText="1"/>
    </xf>
    <xf numFmtId="0" fontId="21" fillId="0" borderId="1" xfId="0" applyFont="1" applyBorder="1" applyAlignment="1">
      <alignment horizontal="center" vertical="center" wrapText="1"/>
    </xf>
    <xf numFmtId="1" fontId="12"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0" fontId="12" fillId="5" borderId="1" xfId="0" applyFont="1" applyFill="1" applyBorder="1" applyAlignment="1">
      <alignment vertical="center"/>
    </xf>
    <xf numFmtId="0" fontId="0" fillId="0" borderId="0" xfId="0" applyAlignment="1">
      <alignment horizontal="center"/>
    </xf>
    <xf numFmtId="0" fontId="23" fillId="5" borderId="0" xfId="0" applyFont="1" applyFill="1" applyAlignment="1">
      <alignment horizontal="center"/>
    </xf>
    <xf numFmtId="0" fontId="23" fillId="5" borderId="0" xfId="0" applyFont="1" applyFill="1"/>
    <xf numFmtId="0" fontId="10" fillId="0" borderId="15" xfId="0" applyFont="1" applyBorder="1" applyAlignment="1">
      <alignment horizontal="center" vertical="center" wrapText="1"/>
    </xf>
    <xf numFmtId="0" fontId="10" fillId="0" borderId="1" xfId="0" applyFont="1" applyBorder="1" applyAlignment="1">
      <alignment horizontal="center" wrapText="1"/>
    </xf>
    <xf numFmtId="9" fontId="10" fillId="0" borderId="1" xfId="1" applyFont="1" applyBorder="1" applyAlignment="1">
      <alignment vertical="center"/>
    </xf>
    <xf numFmtId="9" fontId="10" fillId="0" borderId="1" xfId="1" applyFont="1" applyBorder="1" applyAlignment="1">
      <alignment horizontal="center" vertical="center"/>
    </xf>
    <xf numFmtId="9" fontId="10" fillId="0" borderId="1" xfId="1" applyFont="1" applyBorder="1" applyAlignment="1">
      <alignment horizontal="center" vertical="center" wrapText="1"/>
    </xf>
    <xf numFmtId="0" fontId="6" fillId="2" borderId="1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18" fillId="0" borderId="0" xfId="0" applyFont="1" applyAlignment="1">
      <alignment horizontal="center" vertical="center"/>
    </xf>
    <xf numFmtId="0" fontId="18" fillId="0" borderId="1" xfId="0" applyFont="1" applyBorder="1" applyAlignment="1">
      <alignment horizontal="center" vertical="center"/>
    </xf>
    <xf numFmtId="0" fontId="6" fillId="2" borderId="3" xfId="0" applyFont="1" applyFill="1" applyBorder="1" applyAlignment="1">
      <alignment horizontal="center" vertical="center" wrapText="1"/>
    </xf>
    <xf numFmtId="0" fontId="0" fillId="0" borderId="0" xfId="0" applyAlignment="1">
      <alignment horizontal="center" wrapText="1"/>
    </xf>
    <xf numFmtId="0" fontId="0" fillId="5" borderId="0" xfId="0" applyFill="1" applyAlignment="1">
      <alignment horizontal="center" wrapText="1"/>
    </xf>
    <xf numFmtId="0" fontId="0" fillId="5" borderId="0" xfId="0" applyFill="1" applyAlignment="1">
      <alignment horizontal="center"/>
    </xf>
    <xf numFmtId="0" fontId="24" fillId="7" borderId="39" xfId="0" applyFont="1" applyFill="1" applyBorder="1" applyAlignment="1">
      <alignment horizontal="center"/>
    </xf>
    <xf numFmtId="0" fontId="24" fillId="7" borderId="16" xfId="0" applyFont="1" applyFill="1" applyBorder="1" applyAlignment="1">
      <alignment horizontal="center"/>
    </xf>
    <xf numFmtId="0" fontId="5" fillId="5" borderId="0" xfId="0" applyFont="1" applyFill="1" applyAlignment="1">
      <alignment horizontal="center" vertical="center" wrapText="1"/>
    </xf>
    <xf numFmtId="0" fontId="5"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wrapText="1"/>
    </xf>
    <xf numFmtId="9" fontId="10" fillId="0" borderId="0" xfId="1" applyFont="1" applyBorder="1" applyAlignment="1">
      <alignment horizontal="center" vertical="center" wrapText="1"/>
    </xf>
    <xf numFmtId="0" fontId="10" fillId="0" borderId="6" xfId="0" applyFont="1" applyBorder="1" applyAlignment="1">
      <alignment horizontal="center" vertical="center" wrapText="1"/>
    </xf>
    <xf numFmtId="0" fontId="6" fillId="2" borderId="21" xfId="0" applyFont="1" applyFill="1" applyBorder="1" applyAlignment="1">
      <alignment horizontal="center" wrapText="1"/>
    </xf>
    <xf numFmtId="0" fontId="6" fillId="2" borderId="29" xfId="0" applyFont="1" applyFill="1" applyBorder="1" applyAlignment="1">
      <alignment horizontal="center" vertical="center" wrapText="1"/>
    </xf>
    <xf numFmtId="0" fontId="6" fillId="2" borderId="28" xfId="0" applyFont="1" applyFill="1" applyBorder="1" applyAlignment="1">
      <alignment horizontal="center" vertical="center"/>
    </xf>
    <xf numFmtId="0" fontId="16" fillId="5" borderId="0" xfId="0" applyFont="1" applyFill="1" applyAlignment="1">
      <alignment horizontal="center" vertical="center" wrapText="1"/>
    </xf>
    <xf numFmtId="9" fontId="12" fillId="5" borderId="0" xfId="0" applyNumberFormat="1" applyFont="1" applyFill="1" applyAlignment="1">
      <alignment horizontal="center" vertical="center" wrapText="1"/>
    </xf>
    <xf numFmtId="9" fontId="12" fillId="5" borderId="0" xfId="1"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49" xfId="0" applyFont="1" applyFill="1" applyBorder="1" applyAlignment="1">
      <alignment horizontal="center" wrapText="1"/>
    </xf>
    <xf numFmtId="0" fontId="6" fillId="2" borderId="24" xfId="0" applyFont="1" applyFill="1" applyBorder="1" applyAlignment="1">
      <alignment horizontal="center" wrapText="1"/>
    </xf>
    <xf numFmtId="0" fontId="6" fillId="2" borderId="7" xfId="0" applyFont="1" applyFill="1" applyBorder="1" applyAlignment="1">
      <alignment horizontal="center" vertical="center"/>
    </xf>
    <xf numFmtId="0" fontId="10" fillId="0" borderId="0" xfId="0" applyFont="1" applyAlignment="1">
      <alignment horizontal="center"/>
    </xf>
    <xf numFmtId="0" fontId="0" fillId="0" borderId="0" xfId="0" applyAlignment="1">
      <alignment vertical="center"/>
    </xf>
    <xf numFmtId="0" fontId="6" fillId="2" borderId="48" xfId="0" applyFont="1" applyFill="1" applyBorder="1" applyAlignment="1">
      <alignment horizontal="center" vertical="center"/>
    </xf>
    <xf numFmtId="0" fontId="6" fillId="2" borderId="5" xfId="0" applyFont="1" applyFill="1" applyBorder="1" applyAlignment="1">
      <alignment horizontal="center" wrapText="1"/>
    </xf>
    <xf numFmtId="0" fontId="6" fillId="2" borderId="47" xfId="0" applyFont="1" applyFill="1" applyBorder="1" applyAlignment="1">
      <alignment horizontal="center" vertical="center"/>
    </xf>
    <xf numFmtId="0" fontId="6" fillId="2" borderId="29" xfId="0" applyFont="1" applyFill="1" applyBorder="1" applyAlignment="1">
      <alignment horizontal="center" wrapText="1"/>
    </xf>
    <xf numFmtId="0" fontId="5" fillId="0" borderId="0" xfId="0" applyFont="1" applyAlignment="1" applyProtection="1">
      <alignment horizontal="center" vertical="center" wrapText="1"/>
      <protection locked="0"/>
    </xf>
    <xf numFmtId="0" fontId="5" fillId="5" borderId="0" xfId="0" applyFont="1" applyFill="1" applyAlignment="1" applyProtection="1">
      <alignment horizontal="center" vertical="center" wrapText="1"/>
      <protection locked="0"/>
    </xf>
    <xf numFmtId="9" fontId="5" fillId="5" borderId="0" xfId="0" applyNumberFormat="1" applyFont="1" applyFill="1" applyAlignment="1" applyProtection="1">
      <alignment horizontal="center" vertical="center" wrapText="1"/>
      <protection locked="0"/>
    </xf>
    <xf numFmtId="9" fontId="12" fillId="0" borderId="6" xfId="1" applyFont="1" applyBorder="1" applyAlignment="1" applyProtection="1">
      <alignment horizontal="center" vertical="center" wrapText="1"/>
      <protection locked="0"/>
    </xf>
    <xf numFmtId="0" fontId="12" fillId="0" borderId="1" xfId="0" applyFont="1" applyBorder="1" applyAlignment="1">
      <alignment horizontal="center" vertical="top" wrapText="1"/>
    </xf>
    <xf numFmtId="0" fontId="18" fillId="0" borderId="40" xfId="0" applyFont="1" applyBorder="1"/>
    <xf numFmtId="0" fontId="18" fillId="0" borderId="42" xfId="0" applyFont="1" applyBorder="1"/>
    <xf numFmtId="0" fontId="18" fillId="0" borderId="41" xfId="0" applyFont="1" applyBorder="1"/>
    <xf numFmtId="0" fontId="18" fillId="0" borderId="40" xfId="0" applyFont="1" applyBorder="1" applyAlignment="1">
      <alignment vertical="center"/>
    </xf>
    <xf numFmtId="0" fontId="12" fillId="0" borderId="1" xfId="0" applyFont="1" applyBorder="1" applyAlignment="1">
      <alignment vertical="top" wrapText="1"/>
    </xf>
    <xf numFmtId="0" fontId="12" fillId="5" borderId="0" xfId="0" applyFont="1" applyFill="1" applyAlignment="1">
      <alignment vertical="top" wrapText="1"/>
    </xf>
    <xf numFmtId="9" fontId="12" fillId="5" borderId="0" xfId="1" applyFont="1" applyFill="1" applyBorder="1" applyAlignment="1">
      <alignment horizontal="center" vertical="center"/>
    </xf>
    <xf numFmtId="0" fontId="20" fillId="2" borderId="48" xfId="0" applyFont="1" applyFill="1" applyBorder="1" applyAlignment="1">
      <alignment horizontal="center" vertical="center" wrapText="1"/>
    </xf>
    <xf numFmtId="0" fontId="6" fillId="2" borderId="53" xfId="0" applyFont="1" applyFill="1" applyBorder="1" applyAlignment="1">
      <alignment horizontal="center" wrapText="1"/>
    </xf>
    <xf numFmtId="0" fontId="6" fillId="2" borderId="54" xfId="0" applyFont="1" applyFill="1" applyBorder="1" applyAlignment="1">
      <alignment horizontal="center" wrapText="1"/>
    </xf>
    <xf numFmtId="0" fontId="6" fillId="2" borderId="55" xfId="0" applyFont="1" applyFill="1" applyBorder="1" applyAlignment="1">
      <alignment horizontal="center" vertical="center" wrapText="1"/>
    </xf>
    <xf numFmtId="0" fontId="11" fillId="0" borderId="2" xfId="0" applyFont="1" applyBorder="1" applyAlignment="1">
      <alignment horizontal="center" vertical="center" wrapText="1"/>
    </xf>
    <xf numFmtId="9" fontId="11" fillId="0" borderId="6" xfId="0" applyNumberFormat="1" applyFont="1" applyBorder="1" applyAlignment="1">
      <alignment horizontal="center" vertical="center"/>
    </xf>
    <xf numFmtId="164" fontId="12" fillId="5" borderId="1" xfId="0" applyNumberFormat="1" applyFont="1" applyFill="1" applyBorder="1" applyAlignment="1">
      <alignment horizontal="center" wrapText="1"/>
    </xf>
    <xf numFmtId="164" fontId="12" fillId="5" borderId="1" xfId="0" applyNumberFormat="1" applyFont="1" applyFill="1" applyBorder="1" applyAlignment="1">
      <alignment horizontal="center" vertical="center" wrapText="1"/>
    </xf>
    <xf numFmtId="0" fontId="18" fillId="0" borderId="42" xfId="0" applyFont="1" applyBorder="1" applyAlignment="1">
      <alignment vertical="center"/>
    </xf>
    <xf numFmtId="0" fontId="6" fillId="2" borderId="5" xfId="0" applyFont="1" applyFill="1" applyBorder="1" applyAlignment="1">
      <alignment horizontal="center" vertical="center"/>
    </xf>
    <xf numFmtId="164" fontId="12" fillId="0" borderId="0" xfId="0" applyNumberFormat="1" applyFont="1" applyAlignment="1">
      <alignment horizontal="center" vertical="center" wrapText="1"/>
    </xf>
    <xf numFmtId="9" fontId="12" fillId="0" borderId="0" xfId="1" applyFont="1" applyFill="1" applyBorder="1" applyAlignment="1">
      <alignment horizontal="center" vertical="center" wrapText="1"/>
    </xf>
    <xf numFmtId="2" fontId="12" fillId="0" borderId="39" xfId="0" applyNumberFormat="1" applyFont="1" applyBorder="1" applyAlignment="1">
      <alignment horizontal="center" vertical="center" wrapText="1"/>
    </xf>
    <xf numFmtId="0" fontId="12" fillId="0" borderId="39" xfId="0" applyFont="1" applyBorder="1" applyAlignment="1">
      <alignment horizontal="center" vertical="center" wrapText="1"/>
    </xf>
    <xf numFmtId="0" fontId="21" fillId="0" borderId="0" xfId="2" applyFont="1" applyAlignment="1">
      <alignment horizontal="center" vertical="center" wrapText="1"/>
    </xf>
    <xf numFmtId="0" fontId="21" fillId="0" borderId="0" xfId="0" applyFont="1" applyAlignment="1">
      <alignment horizontal="center" vertical="center" wrapText="1"/>
    </xf>
    <xf numFmtId="0" fontId="6" fillId="2" borderId="29" xfId="0" applyFont="1" applyFill="1" applyBorder="1" applyAlignment="1">
      <alignment horizontal="center"/>
    </xf>
    <xf numFmtId="9" fontId="12" fillId="0" borderId="57" xfId="1" applyFont="1" applyFill="1" applyBorder="1" applyAlignment="1">
      <alignment vertical="center"/>
    </xf>
    <xf numFmtId="9" fontId="12" fillId="0" borderId="57" xfId="1" applyFont="1" applyFill="1" applyBorder="1" applyAlignment="1">
      <alignment horizontal="center" vertical="center"/>
    </xf>
    <xf numFmtId="9" fontId="12" fillId="0" borderId="0" xfId="1" applyFont="1" applyFill="1" applyBorder="1" applyAlignment="1">
      <alignment horizontal="center" vertical="center"/>
    </xf>
    <xf numFmtId="0" fontId="12" fillId="0" borderId="0" xfId="0" applyFont="1" applyAlignment="1">
      <alignment horizontal="center" wrapText="1"/>
    </xf>
    <xf numFmtId="0" fontId="21" fillId="0" borderId="6" xfId="2" applyFont="1" applyBorder="1" applyAlignment="1">
      <alignment horizontal="center" vertical="center" wrapText="1"/>
    </xf>
    <xf numFmtId="0" fontId="12" fillId="5" borderId="6" xfId="0" applyFont="1" applyFill="1" applyBorder="1" applyAlignment="1">
      <alignment horizontal="center" wrapText="1"/>
    </xf>
    <xf numFmtId="9" fontId="12" fillId="0" borderId="6" xfId="1" applyFont="1" applyBorder="1" applyAlignment="1">
      <alignment horizontal="center" vertical="center" wrapText="1"/>
    </xf>
    <xf numFmtId="0" fontId="12" fillId="0" borderId="16" xfId="0" applyFont="1" applyBorder="1" applyAlignment="1">
      <alignment horizontal="center" vertical="center" wrapText="1"/>
    </xf>
    <xf numFmtId="9" fontId="12" fillId="0" borderId="0" xfId="1" applyFont="1" applyFill="1" applyBorder="1" applyAlignment="1">
      <alignment vertical="center"/>
    </xf>
    <xf numFmtId="0" fontId="6" fillId="2" borderId="49" xfId="0" applyFont="1" applyFill="1" applyBorder="1" applyAlignment="1">
      <alignment horizontal="center" vertical="center"/>
    </xf>
    <xf numFmtId="0" fontId="18" fillId="0" borderId="47" xfId="0" applyFont="1" applyBorder="1" applyAlignment="1">
      <alignment vertical="center"/>
    </xf>
    <xf numFmtId="0" fontId="0" fillId="0" borderId="0" xfId="0" applyAlignment="1">
      <alignment wrapText="1"/>
    </xf>
    <xf numFmtId="0" fontId="0" fillId="5" borderId="0" xfId="0" applyFill="1" applyAlignment="1">
      <alignment wrapText="1"/>
    </xf>
    <xf numFmtId="0" fontId="0" fillId="0" borderId="0" xfId="0" applyAlignment="1">
      <alignment horizontal="center" vertical="top" wrapText="1"/>
    </xf>
    <xf numFmtId="0" fontId="24" fillId="7" borderId="19" xfId="0" applyFont="1" applyFill="1" applyBorder="1" applyAlignment="1">
      <alignment horizontal="left" indent="1"/>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top" wrapText="1"/>
    </xf>
    <xf numFmtId="0" fontId="22" fillId="0" borderId="0" xfId="0" applyFont="1"/>
    <xf numFmtId="0" fontId="22" fillId="0" borderId="0" xfId="0" applyFont="1" applyAlignment="1">
      <alignment wrapText="1"/>
    </xf>
    <xf numFmtId="0" fontId="12" fillId="8" borderId="48" xfId="1" applyNumberFormat="1" applyFont="1" applyFill="1" applyBorder="1" applyAlignment="1">
      <alignment horizontal="center" vertical="center"/>
    </xf>
    <xf numFmtId="9" fontId="12" fillId="8" borderId="48" xfId="1" applyFont="1" applyFill="1" applyBorder="1" applyAlignment="1">
      <alignment horizontal="center" vertical="center"/>
    </xf>
    <xf numFmtId="9" fontId="12" fillId="8" borderId="48" xfId="1" applyFont="1" applyFill="1" applyBorder="1" applyAlignment="1">
      <alignment vertical="center"/>
    </xf>
    <xf numFmtId="1" fontId="12" fillId="8" borderId="48" xfId="1" applyNumberFormat="1" applyFont="1" applyFill="1" applyBorder="1" applyAlignment="1">
      <alignment vertical="center"/>
    </xf>
    <xf numFmtId="1" fontId="12" fillId="8" borderId="48" xfId="1" applyNumberFormat="1" applyFont="1" applyFill="1" applyBorder="1" applyAlignment="1">
      <alignment horizontal="center" vertical="center"/>
    </xf>
    <xf numFmtId="9" fontId="12" fillId="8" borderId="58" xfId="1" applyFont="1" applyFill="1" applyBorder="1" applyAlignment="1">
      <alignment vertical="center"/>
    </xf>
    <xf numFmtId="9" fontId="12" fillId="8" borderId="58" xfId="1" applyFont="1" applyFill="1" applyBorder="1" applyAlignment="1">
      <alignment horizontal="center" vertical="center"/>
    </xf>
    <xf numFmtId="0" fontId="12" fillId="0" borderId="1" xfId="1" applyNumberFormat="1" applyFont="1" applyBorder="1" applyAlignment="1">
      <alignment horizontal="center" vertical="center" wrapText="1"/>
    </xf>
    <xf numFmtId="0" fontId="26" fillId="5" borderId="2" xfId="1" applyNumberFormat="1" applyFont="1" applyFill="1" applyBorder="1" applyAlignment="1">
      <alignment horizontal="center" vertical="center"/>
    </xf>
    <xf numFmtId="0" fontId="12" fillId="8" borderId="10"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24" xfId="0" applyFont="1" applyFill="1" applyBorder="1" applyAlignment="1">
      <alignment horizontal="center" vertical="center"/>
    </xf>
    <xf numFmtId="0" fontId="12" fillId="8" borderId="6" xfId="0" applyFont="1" applyFill="1" applyBorder="1" applyAlignment="1">
      <alignment horizontal="center" vertical="center"/>
    </xf>
    <xf numFmtId="0" fontId="10" fillId="8" borderId="10"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11" xfId="0" applyFont="1" applyFill="1" applyBorder="1" applyAlignment="1">
      <alignment horizontal="center" vertical="center"/>
    </xf>
    <xf numFmtId="4" fontId="12" fillId="0" borderId="1" xfId="0" applyNumberFormat="1" applyFont="1" applyBorder="1" applyAlignment="1">
      <alignment vertical="center"/>
    </xf>
    <xf numFmtId="0" fontId="12" fillId="8" borderId="20" xfId="0" applyFont="1" applyFill="1" applyBorder="1" applyAlignment="1">
      <alignment horizontal="center" vertical="center"/>
    </xf>
    <xf numFmtId="0" fontId="12" fillId="8" borderId="27" xfId="0" applyFont="1" applyFill="1" applyBorder="1" applyAlignment="1">
      <alignment horizontal="center" vertical="center"/>
    </xf>
    <xf numFmtId="9" fontId="12" fillId="8" borderId="1" xfId="1" applyFont="1" applyFill="1" applyBorder="1" applyAlignment="1">
      <alignment horizontal="center" vertical="center"/>
    </xf>
    <xf numFmtId="9" fontId="12" fillId="8" borderId="1" xfId="0" applyNumberFormat="1" applyFont="1" applyFill="1" applyBorder="1" applyAlignment="1" applyProtection="1">
      <alignment horizontal="center" vertical="center" wrapText="1"/>
      <protection locked="0"/>
    </xf>
    <xf numFmtId="9" fontId="12" fillId="8" borderId="1" xfId="0" applyNumberFormat="1" applyFont="1" applyFill="1" applyBorder="1" applyAlignment="1">
      <alignment horizontal="center" vertical="center"/>
    </xf>
    <xf numFmtId="0" fontId="12" fillId="8" borderId="42" xfId="0" applyFont="1" applyFill="1" applyBorder="1" applyAlignment="1">
      <alignment horizontal="center" vertical="center"/>
    </xf>
    <xf numFmtId="9" fontId="12" fillId="8" borderId="48" xfId="1" applyFont="1" applyFill="1" applyBorder="1" applyAlignment="1">
      <alignment horizontal="center" vertical="center" wrapText="1"/>
    </xf>
    <xf numFmtId="0" fontId="12" fillId="8" borderId="48" xfId="0" applyFont="1" applyFill="1" applyBorder="1" applyAlignment="1">
      <alignment horizontal="center" vertical="center"/>
    </xf>
    <xf numFmtId="9" fontId="12" fillId="8" borderId="27" xfId="1" applyFont="1" applyFill="1" applyBorder="1" applyAlignment="1">
      <alignment horizontal="center" vertical="center"/>
    </xf>
    <xf numFmtId="9" fontId="12" fillId="8" borderId="27" xfId="1" applyFont="1" applyFill="1" applyBorder="1" applyAlignment="1">
      <alignment horizontal="center" vertical="center" wrapText="1"/>
    </xf>
    <xf numFmtId="0" fontId="12" fillId="8" borderId="49" xfId="0" applyFont="1" applyFill="1" applyBorder="1" applyAlignment="1">
      <alignment horizontal="center" vertical="center"/>
    </xf>
    <xf numFmtId="0" fontId="12" fillId="8" borderId="12" xfId="0" applyFont="1" applyFill="1" applyBorder="1" applyAlignment="1">
      <alignment horizontal="center" vertical="center"/>
    </xf>
    <xf numFmtId="9" fontId="12" fillId="8" borderId="12" xfId="0" applyNumberFormat="1" applyFont="1" applyFill="1" applyBorder="1" applyAlignment="1">
      <alignment horizontal="center" vertical="center"/>
    </xf>
    <xf numFmtId="9" fontId="12" fillId="8" borderId="24" xfId="0" applyNumberFormat="1" applyFont="1" applyFill="1" applyBorder="1" applyAlignment="1">
      <alignment horizontal="center" vertical="center"/>
    </xf>
    <xf numFmtId="9" fontId="12" fillId="8" borderId="24" xfId="1" applyFont="1" applyFill="1" applyBorder="1" applyAlignment="1">
      <alignment horizontal="center" vertical="center"/>
    </xf>
    <xf numFmtId="0" fontId="12" fillId="0" borderId="6" xfId="0" applyFont="1" applyBorder="1" applyAlignment="1" applyProtection="1">
      <alignment vertical="center" wrapText="1"/>
      <protection locked="0"/>
    </xf>
    <xf numFmtId="0" fontId="12" fillId="8" borderId="24" xfId="1" applyNumberFormat="1" applyFont="1" applyFill="1" applyBorder="1" applyAlignment="1">
      <alignment horizontal="center" vertical="center"/>
    </xf>
    <xf numFmtId="9" fontId="12" fillId="8" borderId="41" xfId="1" applyFont="1" applyFill="1" applyBorder="1" applyAlignment="1">
      <alignment horizontal="center" vertical="center"/>
    </xf>
    <xf numFmtId="9" fontId="12" fillId="8" borderId="49" xfId="1" applyFont="1" applyFill="1" applyBorder="1" applyAlignment="1">
      <alignment horizontal="center" vertical="center"/>
    </xf>
    <xf numFmtId="44" fontId="12" fillId="0" borderId="1" xfId="3" applyFont="1" applyBorder="1" applyAlignment="1">
      <alignment horizontal="center" vertical="center" wrapText="1"/>
    </xf>
    <xf numFmtId="164" fontId="10" fillId="0" borderId="0" xfId="0" applyNumberFormat="1" applyFont="1"/>
    <xf numFmtId="44" fontId="12" fillId="5" borderId="1" xfId="3" applyFont="1" applyFill="1" applyBorder="1" applyAlignment="1">
      <alignment horizontal="center" vertical="center" wrapText="1"/>
    </xf>
    <xf numFmtId="44" fontId="12" fillId="0" borderId="6" xfId="3" applyFont="1" applyBorder="1" applyAlignment="1" applyProtection="1">
      <alignment vertical="center" wrapText="1"/>
      <protection locked="0"/>
    </xf>
    <xf numFmtId="44" fontId="10" fillId="0" borderId="0" xfId="3" applyFont="1"/>
    <xf numFmtId="0" fontId="0" fillId="0" borderId="0" xfId="0" applyAlignment="1">
      <alignment horizontal="center" wrapText="1"/>
    </xf>
    <xf numFmtId="0" fontId="0" fillId="5" borderId="0" xfId="0" applyFill="1" applyAlignment="1">
      <alignment horizontal="center" wrapText="1"/>
    </xf>
    <xf numFmtId="0" fontId="22" fillId="5" borderId="0" xfId="0" applyFont="1" applyFill="1" applyAlignment="1">
      <alignment horizontal="center" wrapText="1"/>
    </xf>
    <xf numFmtId="0" fontId="22" fillId="0" borderId="0" xfId="0" applyFont="1" applyAlignment="1">
      <alignment horizontal="center"/>
    </xf>
    <xf numFmtId="0" fontId="0" fillId="0" borderId="0" xfId="0" applyAlignment="1">
      <alignment horizontal="center" vertical="top"/>
    </xf>
    <xf numFmtId="0" fontId="22" fillId="0" borderId="0" xfId="0" applyFont="1" applyAlignment="1">
      <alignment horizontal="center" wrapText="1"/>
    </xf>
    <xf numFmtId="0" fontId="0" fillId="0" borderId="0" xfId="0" applyAlignment="1">
      <alignment horizontal="center" vertical="top" wrapText="1"/>
    </xf>
    <xf numFmtId="0" fontId="8" fillId="2" borderId="1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14" fillId="0" borderId="47"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8" fillId="0" borderId="8" xfId="0" applyFont="1" applyBorder="1" applyAlignment="1">
      <alignment vertical="center"/>
    </xf>
    <xf numFmtId="0" fontId="18" fillId="0" borderId="9" xfId="0" applyFont="1" applyBorder="1" applyAlignment="1">
      <alignment vertical="center"/>
    </xf>
    <xf numFmtId="0" fontId="18" fillId="0" borderId="8" xfId="0" applyFont="1" applyBorder="1" applyAlignment="1">
      <alignment vertical="center" wrapText="1"/>
    </xf>
    <xf numFmtId="0" fontId="18" fillId="0" borderId="37" xfId="0" applyFont="1" applyBorder="1" applyAlignment="1">
      <alignment vertical="center" wrapText="1"/>
    </xf>
    <xf numFmtId="0" fontId="18" fillId="0" borderId="38" xfId="0" applyFont="1" applyBorder="1" applyAlignment="1">
      <alignment vertical="center" wrapText="1"/>
    </xf>
    <xf numFmtId="0" fontId="18" fillId="0" borderId="2" xfId="0" applyFont="1" applyBorder="1" applyAlignment="1">
      <alignment horizontal="left" vertical="center" wrapText="1"/>
    </xf>
    <xf numFmtId="0" fontId="18" fillId="0" borderId="21" xfId="0" applyFont="1" applyBorder="1" applyAlignment="1">
      <alignment horizontal="left" vertical="center" wrapText="1"/>
    </xf>
    <xf numFmtId="0" fontId="25" fillId="2" borderId="21" xfId="0" applyFont="1" applyFill="1" applyBorder="1" applyAlignment="1">
      <alignment horizontal="center" vertical="center" wrapText="1"/>
    </xf>
    <xf numFmtId="0" fontId="8" fillId="2" borderId="30" xfId="0" applyFont="1" applyFill="1" applyBorder="1" applyAlignment="1">
      <alignment horizontal="center" wrapText="1"/>
    </xf>
    <xf numFmtId="0" fontId="8" fillId="2" borderId="31" xfId="0" applyFont="1" applyFill="1" applyBorder="1" applyAlignment="1">
      <alignment horizontal="center" wrapText="1"/>
    </xf>
    <xf numFmtId="0" fontId="8" fillId="2" borderId="32" xfId="0" applyFont="1" applyFill="1" applyBorder="1" applyAlignment="1">
      <alignment horizontal="center" wrapText="1"/>
    </xf>
    <xf numFmtId="0" fontId="13" fillId="2" borderId="6"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9" fontId="12" fillId="8" borderId="1" xfId="1" applyFont="1" applyFill="1" applyBorder="1" applyAlignment="1">
      <alignment horizontal="center" vertical="center" wrapText="1"/>
    </xf>
    <xf numFmtId="9" fontId="12" fillId="0" borderId="1" xfId="0" applyNumberFormat="1" applyFont="1" applyBorder="1" applyAlignment="1">
      <alignment horizontal="center" vertical="center" wrapText="1"/>
    </xf>
    <xf numFmtId="0" fontId="12" fillId="8" borderId="1" xfId="0" applyFont="1" applyFill="1" applyBorder="1" applyAlignment="1">
      <alignment horizontal="center" vertical="center"/>
    </xf>
    <xf numFmtId="0" fontId="12" fillId="0" borderId="1" xfId="0" applyFont="1" applyBorder="1" applyAlignment="1" applyProtection="1">
      <alignment horizontal="center" vertical="center" wrapText="1"/>
      <protection locked="0"/>
    </xf>
    <xf numFmtId="0" fontId="18" fillId="0" borderId="40" xfId="0" applyFont="1" applyBorder="1" applyAlignment="1">
      <alignment horizontal="center" vertical="center"/>
    </xf>
    <xf numFmtId="0" fontId="18" fillId="0" borderId="43" xfId="0" applyFont="1" applyBorder="1" applyAlignment="1">
      <alignment horizontal="center" vertical="center"/>
    </xf>
    <xf numFmtId="0" fontId="18" fillId="0" borderId="49" xfId="0" applyFont="1" applyBorder="1" applyAlignment="1">
      <alignment vertical="center" wrapText="1"/>
    </xf>
    <xf numFmtId="0" fontId="18" fillId="0" borderId="50" xfId="0" applyFont="1" applyBorder="1" applyAlignment="1">
      <alignment vertical="center" wrapText="1"/>
    </xf>
    <xf numFmtId="0" fontId="18" fillId="0" borderId="51" xfId="0" applyFont="1" applyBorder="1" applyAlignment="1">
      <alignment vertical="center" wrapText="1"/>
    </xf>
    <xf numFmtId="0" fontId="13" fillId="2" borderId="17"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8" fillId="0" borderId="47" xfId="0" applyFont="1" applyBorder="1" applyAlignment="1">
      <alignment horizontal="left" vertical="center" wrapText="1"/>
    </xf>
    <xf numFmtId="0" fontId="18" fillId="0" borderId="42" xfId="0" applyFont="1" applyBorder="1" applyAlignment="1">
      <alignment horizontal="left" vertical="center" wrapText="1"/>
    </xf>
    <xf numFmtId="0" fontId="18" fillId="0" borderId="43" xfId="0" applyFont="1" applyBorder="1" applyAlignment="1">
      <alignment horizontal="left" vertical="center" wrapText="1"/>
    </xf>
    <xf numFmtId="0" fontId="18" fillId="0" borderId="47" xfId="0" applyFont="1" applyBorder="1" applyAlignment="1">
      <alignment horizontal="center" vertical="center"/>
    </xf>
    <xf numFmtId="0" fontId="18" fillId="0" borderId="42" xfId="0" applyFont="1" applyBorder="1" applyAlignment="1">
      <alignment horizontal="center" vertical="center"/>
    </xf>
    <xf numFmtId="0" fontId="25" fillId="2" borderId="31" xfId="0" applyFont="1" applyFill="1" applyBorder="1" applyAlignment="1">
      <alignment horizontal="center" vertical="center" wrapText="1"/>
    </xf>
    <xf numFmtId="0" fontId="18" fillId="0" borderId="49" xfId="0" applyFont="1" applyBorder="1" applyAlignment="1">
      <alignment vertical="center"/>
    </xf>
    <xf numFmtId="0" fontId="18" fillId="0" borderId="50" xfId="0" applyFont="1" applyBorder="1" applyAlignment="1">
      <alignment vertical="center"/>
    </xf>
    <xf numFmtId="0" fontId="18" fillId="0" borderId="51" xfId="0" applyFont="1" applyBorder="1" applyAlignment="1">
      <alignment vertical="center"/>
    </xf>
    <xf numFmtId="0" fontId="25" fillId="2" borderId="30" xfId="0" applyFont="1" applyFill="1" applyBorder="1" applyAlignment="1">
      <alignment horizontal="center" wrapText="1"/>
    </xf>
    <xf numFmtId="0" fontId="25" fillId="2" borderId="32" xfId="0" applyFont="1" applyFill="1" applyBorder="1" applyAlignment="1">
      <alignment horizontal="center" wrapText="1"/>
    </xf>
    <xf numFmtId="0" fontId="18" fillId="0" borderId="40" xfId="0" applyFont="1" applyBorder="1" applyAlignment="1">
      <alignment horizontal="center"/>
    </xf>
    <xf numFmtId="0" fontId="18" fillId="0" borderId="43" xfId="0" applyFont="1" applyBorder="1" applyAlignment="1">
      <alignment horizontal="center"/>
    </xf>
    <xf numFmtId="0" fontId="25" fillId="2" borderId="40" xfId="0" applyFont="1" applyFill="1" applyBorder="1" applyAlignment="1">
      <alignment horizontal="center" vertical="center" wrapText="1"/>
    </xf>
    <xf numFmtId="0" fontId="25" fillId="2" borderId="41" xfId="0" applyFont="1" applyFill="1" applyBorder="1" applyAlignment="1">
      <alignment horizontal="center" vertical="center" wrapText="1"/>
    </xf>
    <xf numFmtId="0" fontId="11" fillId="0" borderId="1" xfId="0" applyFont="1" applyBorder="1" applyAlignment="1">
      <alignment horizontal="center" vertical="top" wrapText="1"/>
    </xf>
    <xf numFmtId="0" fontId="25" fillId="2" borderId="29" xfId="0" applyFont="1" applyFill="1" applyBorder="1" applyAlignment="1">
      <alignment horizontal="center" vertical="center" wrapText="1"/>
    </xf>
    <xf numFmtId="0" fontId="18" fillId="0" borderId="47"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3" xfId="0" applyFont="1" applyBorder="1" applyAlignment="1">
      <alignment horizontal="center" vertical="center" wrapText="1"/>
    </xf>
    <xf numFmtId="0" fontId="8" fillId="2"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21" xfId="0" applyFont="1" applyBorder="1" applyAlignment="1">
      <alignment horizontal="center" vertical="center" wrapText="1"/>
    </xf>
    <xf numFmtId="0" fontId="6" fillId="2" borderId="21" xfId="0" applyFont="1" applyFill="1" applyBorder="1" applyAlignment="1">
      <alignment horizontal="center" vertical="center" wrapText="1"/>
    </xf>
    <xf numFmtId="0" fontId="18" fillId="0" borderId="9" xfId="0" applyFont="1" applyBorder="1" applyAlignment="1">
      <alignment vertical="center" wrapText="1"/>
    </xf>
    <xf numFmtId="0" fontId="25" fillId="2" borderId="3" xfId="0" applyFont="1" applyFill="1" applyBorder="1" applyAlignment="1">
      <alignment horizontal="center" vertical="center" wrapText="1"/>
    </xf>
    <xf numFmtId="0" fontId="18" fillId="0" borderId="52"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6" fillId="2" borderId="29" xfId="0" applyFont="1" applyFill="1" applyBorder="1" applyAlignment="1">
      <alignment horizontal="center" vertical="center" wrapText="1"/>
    </xf>
    <xf numFmtId="0" fontId="14" fillId="0" borderId="52"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8" fillId="0" borderId="56" xfId="0" applyFont="1" applyBorder="1" applyAlignment="1">
      <alignment vertical="center" wrapText="1"/>
    </xf>
    <xf numFmtId="0" fontId="25" fillId="2" borderId="47" xfId="0" applyFont="1" applyFill="1" applyBorder="1" applyAlignment="1">
      <alignment horizontal="center" vertical="center" wrapText="1"/>
    </xf>
    <xf numFmtId="0" fontId="25" fillId="2" borderId="42" xfId="0" applyFont="1" applyFill="1" applyBorder="1" applyAlignment="1">
      <alignment horizontal="center" vertical="center" wrapText="1"/>
    </xf>
    <xf numFmtId="0" fontId="25" fillId="2" borderId="43" xfId="0" applyFont="1" applyFill="1" applyBorder="1" applyAlignment="1">
      <alignment horizontal="center" vertical="center" wrapText="1"/>
    </xf>
    <xf numFmtId="0" fontId="18" fillId="0" borderId="28" xfId="0" applyFont="1" applyBorder="1" applyAlignment="1">
      <alignment vertical="center"/>
    </xf>
    <xf numFmtId="0" fontId="12" fillId="0" borderId="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5" xfId="0" applyFont="1" applyBorder="1" applyAlignment="1">
      <alignment horizontal="center" vertical="center" wrapText="1"/>
    </xf>
    <xf numFmtId="0" fontId="8" fillId="2" borderId="1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6" fillId="0" borderId="1" xfId="0" applyFont="1" applyBorder="1" applyAlignment="1">
      <alignment horizontal="center" vertical="center" wrapText="1"/>
    </xf>
    <xf numFmtId="0" fontId="25" fillId="2" borderId="30"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18" fillId="0" borderId="4" xfId="0" applyFont="1" applyBorder="1" applyAlignment="1">
      <alignment horizontal="left" vertical="center"/>
    </xf>
    <xf numFmtId="0" fontId="18" fillId="0" borderId="29" xfId="0" applyFont="1" applyBorder="1" applyAlignment="1">
      <alignment horizontal="left" vertical="center"/>
    </xf>
    <xf numFmtId="0" fontId="6" fillId="2" borderId="42" xfId="0" applyFont="1" applyFill="1" applyBorder="1" applyAlignment="1">
      <alignment horizontal="center" vertical="center" wrapText="1"/>
    </xf>
    <xf numFmtId="0" fontId="0" fillId="5" borderId="0" xfId="0" applyFill="1" applyAlignment="1">
      <alignment horizontal="center" vertical="center"/>
    </xf>
    <xf numFmtId="0" fontId="0" fillId="5" borderId="0" xfId="0" applyFill="1" applyAlignment="1">
      <alignment horizontal="center"/>
    </xf>
    <xf numFmtId="0" fontId="14" fillId="0" borderId="47"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8" fillId="0" borderId="40" xfId="0" applyFont="1" applyBorder="1" applyAlignment="1">
      <alignment horizontal="center" vertical="center" wrapText="1"/>
    </xf>
    <xf numFmtId="0" fontId="18" fillId="0" borderId="15" xfId="0" applyFont="1" applyBorder="1" applyAlignment="1">
      <alignment vertical="center"/>
    </xf>
    <xf numFmtId="0" fontId="18" fillId="0" borderId="23" xfId="0" applyFont="1" applyBorder="1" applyAlignment="1">
      <alignment vertical="center"/>
    </xf>
    <xf numFmtId="0" fontId="18" fillId="0" borderId="33" xfId="0" applyFont="1" applyBorder="1" applyAlignment="1">
      <alignment horizontal="left" vertical="center"/>
    </xf>
    <xf numFmtId="0" fontId="18" fillId="0" borderId="34" xfId="0" applyFont="1" applyBorder="1" applyAlignment="1">
      <alignment horizontal="left" vertical="center"/>
    </xf>
    <xf numFmtId="0" fontId="18" fillId="0" borderId="35" xfId="0" applyFont="1" applyBorder="1" applyAlignment="1">
      <alignment horizontal="left" vertical="center"/>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30" xfId="0" applyFont="1" applyBorder="1" applyAlignment="1">
      <alignment horizontal="center" wrapText="1"/>
    </xf>
    <xf numFmtId="0" fontId="18" fillId="0" borderId="31" xfId="0" applyFont="1" applyBorder="1" applyAlignment="1">
      <alignment horizontal="center" wrapText="1"/>
    </xf>
    <xf numFmtId="0" fontId="18" fillId="0" borderId="46" xfId="0" applyFont="1" applyBorder="1" applyAlignment="1">
      <alignment horizontal="center" wrapText="1"/>
    </xf>
    <xf numFmtId="0" fontId="18" fillId="0" borderId="49" xfId="0" applyFont="1" applyBorder="1" applyAlignment="1">
      <alignment horizontal="left" vertical="center" wrapText="1"/>
    </xf>
    <xf numFmtId="0" fontId="18" fillId="0" borderId="50" xfId="0" applyFont="1" applyBorder="1" applyAlignment="1">
      <alignment horizontal="left" vertical="center" wrapText="1"/>
    </xf>
    <xf numFmtId="0" fontId="18" fillId="0" borderId="51" xfId="0" applyFont="1" applyBorder="1" applyAlignment="1">
      <alignment horizontal="left" vertical="center" wrapText="1"/>
    </xf>
    <xf numFmtId="0" fontId="16" fillId="0" borderId="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5" xfId="0" applyFont="1" applyBorder="1" applyAlignment="1">
      <alignment horizontal="center" vertical="center" wrapText="1"/>
    </xf>
    <xf numFmtId="0" fontId="18" fillId="0" borderId="47" xfId="0" applyFont="1" applyBorder="1" applyAlignment="1">
      <alignment horizontal="left" vertical="center"/>
    </xf>
    <xf numFmtId="0" fontId="18" fillId="0" borderId="42" xfId="0" applyFont="1" applyBorder="1" applyAlignment="1">
      <alignment horizontal="left" vertical="center"/>
    </xf>
    <xf numFmtId="0" fontId="18" fillId="0" borderId="43" xfId="0" applyFont="1" applyBorder="1" applyAlignment="1">
      <alignment horizontal="left" vertical="center"/>
    </xf>
    <xf numFmtId="0" fontId="12" fillId="0" borderId="6"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4" fillId="0" borderId="47" xfId="0" applyFont="1" applyBorder="1" applyAlignment="1">
      <alignment horizontal="left" vertical="center"/>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8" fillId="0" borderId="1" xfId="0" applyFont="1" applyBorder="1" applyAlignment="1">
      <alignment horizontal="left" vertical="center" wrapText="1"/>
    </xf>
    <xf numFmtId="0" fontId="12" fillId="0" borderId="22" xfId="0" applyFont="1" applyBorder="1" applyAlignment="1">
      <alignment horizontal="center" vertical="center"/>
    </xf>
    <xf numFmtId="0" fontId="12" fillId="0" borderId="26"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5" xfId="0" applyFont="1" applyBorder="1" applyAlignment="1">
      <alignment horizontal="center" vertical="center" wrapText="1"/>
    </xf>
    <xf numFmtId="44" fontId="10" fillId="0" borderId="6" xfId="3" applyFont="1" applyBorder="1" applyAlignment="1">
      <alignment horizontal="center" vertical="center" wrapText="1"/>
    </xf>
    <xf numFmtId="44" fontId="10" fillId="0" borderId="18" xfId="3" applyFont="1" applyBorder="1" applyAlignment="1">
      <alignment horizontal="center" vertical="center" wrapText="1"/>
    </xf>
    <xf numFmtId="44" fontId="10" fillId="0" borderId="15" xfId="3" applyFont="1" applyBorder="1" applyAlignment="1">
      <alignment horizontal="center" vertical="center" wrapText="1"/>
    </xf>
    <xf numFmtId="0" fontId="12" fillId="8" borderId="22" xfId="0" applyFont="1" applyFill="1" applyBorder="1" applyAlignment="1">
      <alignment horizontal="center" vertical="center"/>
    </xf>
    <xf numFmtId="0" fontId="12" fillId="8" borderId="26" xfId="0" applyFont="1" applyFill="1" applyBorder="1" applyAlignment="1">
      <alignment horizontal="center" vertical="center"/>
    </xf>
    <xf numFmtId="0" fontId="12" fillId="8" borderId="23" xfId="0" applyFont="1" applyFill="1" applyBorder="1" applyAlignment="1">
      <alignment horizontal="center" vertical="center"/>
    </xf>
    <xf numFmtId="0" fontId="0" fillId="0" borderId="0" xfId="0" applyAlignment="1">
      <alignment horizontal="center"/>
    </xf>
    <xf numFmtId="0" fontId="0" fillId="5" borderId="0" xfId="0" applyFill="1" applyAlignment="1">
      <alignment horizontal="center" vertical="center" wrapText="1"/>
    </xf>
    <xf numFmtId="0" fontId="12" fillId="8" borderId="19" xfId="0" applyFont="1" applyFill="1" applyBorder="1" applyAlignment="1">
      <alignment horizontal="center" vertical="center"/>
    </xf>
    <xf numFmtId="0" fontId="12" fillId="8" borderId="14" xfId="0" applyFont="1" applyFill="1" applyBorder="1" applyAlignment="1">
      <alignment horizontal="center" vertical="center"/>
    </xf>
    <xf numFmtId="0" fontId="12" fillId="8" borderId="4" xfId="0" applyFont="1" applyFill="1" applyBorder="1" applyAlignment="1">
      <alignment horizontal="center" vertical="center"/>
    </xf>
    <xf numFmtId="0" fontId="12" fillId="8" borderId="24" xfId="0" applyFont="1" applyFill="1" applyBorder="1" applyAlignment="1">
      <alignment horizontal="center" vertical="center"/>
    </xf>
    <xf numFmtId="0" fontId="12" fillId="8" borderId="27" xfId="0" applyFont="1" applyFill="1" applyBorder="1" applyAlignment="1">
      <alignment horizontal="center" vertical="center"/>
    </xf>
    <xf numFmtId="0" fontId="12" fillId="8" borderId="25" xfId="0" applyFont="1" applyFill="1" applyBorder="1" applyAlignment="1">
      <alignment horizontal="center" vertical="center"/>
    </xf>
    <xf numFmtId="0" fontId="12" fillId="8" borderId="6" xfId="0" applyFont="1" applyFill="1" applyBorder="1" applyAlignment="1">
      <alignment horizontal="center" vertical="center"/>
    </xf>
    <xf numFmtId="0" fontId="12" fillId="8" borderId="18" xfId="0" applyFont="1" applyFill="1" applyBorder="1" applyAlignment="1">
      <alignment horizontal="center" vertical="center"/>
    </xf>
    <xf numFmtId="0" fontId="12" fillId="8" borderId="15" xfId="0" applyFont="1" applyFill="1" applyBorder="1" applyAlignment="1">
      <alignment horizontal="center" vertical="center"/>
    </xf>
    <xf numFmtId="0" fontId="12" fillId="8" borderId="16" xfId="0" applyFont="1" applyFill="1" applyBorder="1" applyAlignment="1">
      <alignment horizontal="center" vertical="center"/>
    </xf>
    <xf numFmtId="0" fontId="12" fillId="8" borderId="17" xfId="0" applyFont="1" applyFill="1" applyBorder="1" applyAlignment="1">
      <alignment horizontal="center" vertical="center"/>
    </xf>
    <xf numFmtId="0" fontId="12" fillId="8" borderId="5" xfId="0" applyFont="1" applyFill="1" applyBorder="1" applyAlignment="1">
      <alignment horizontal="center" vertical="center"/>
    </xf>
    <xf numFmtId="44" fontId="12" fillId="0" borderId="6" xfId="3" applyFont="1" applyBorder="1" applyAlignment="1">
      <alignment horizontal="center" vertical="center"/>
    </xf>
    <xf numFmtId="44" fontId="12" fillId="0" borderId="18" xfId="3" applyFont="1" applyBorder="1" applyAlignment="1">
      <alignment horizontal="center" vertical="center"/>
    </xf>
  </cellXfs>
  <cellStyles count="4">
    <cellStyle name="Moneda" xfId="3" builtinId="4"/>
    <cellStyle name="Normal" xfId="0" builtinId="0"/>
    <cellStyle name="Normal 2" xfId="2" xr:uid="{EB1180FB-24FA-4274-9CA5-7C1C59D4C41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355829</xdr:colOff>
      <xdr:row>0</xdr:row>
      <xdr:rowOff>94570</xdr:rowOff>
    </xdr:from>
    <xdr:to>
      <xdr:col>1</xdr:col>
      <xdr:colOff>133642</xdr:colOff>
      <xdr:row>3</xdr:row>
      <xdr:rowOff>302747</xdr:rowOff>
    </xdr:to>
    <xdr:pic>
      <xdr:nvPicPr>
        <xdr:cNvPr id="3" name="Imagen 2">
          <a:extLst>
            <a:ext uri="{FF2B5EF4-FFF2-40B4-BE49-F238E27FC236}">
              <a16:creationId xmlns:a16="http://schemas.microsoft.com/office/drawing/2014/main" id="{E22FC0F7-5FC0-915C-FFA6-D981222A4B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5829" y="94570"/>
          <a:ext cx="902832" cy="76947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2A170-E7BB-47DE-895B-A6B4283405F8}">
  <dimension ref="A4:HW215"/>
  <sheetViews>
    <sheetView showGridLines="0" tabSelected="1" topLeftCell="D195" zoomScale="112" zoomScaleNormal="112" zoomScaleSheetLayoutView="112" workbookViewId="0">
      <selection activeCell="A87" sqref="A87"/>
    </sheetView>
  </sheetViews>
  <sheetFormatPr baseColWidth="10" defaultColWidth="11.42578125" defaultRowHeight="15" x14ac:dyDescent="0.25"/>
  <cols>
    <col min="1" max="1" width="16.5703125" customWidth="1"/>
    <col min="2" max="2" width="11.140625" customWidth="1"/>
    <col min="3" max="3" width="11.28515625" customWidth="1"/>
    <col min="4" max="4" width="10.7109375" customWidth="1"/>
    <col min="5" max="5" width="9.7109375" customWidth="1"/>
    <col min="6" max="6" width="10.85546875" customWidth="1"/>
    <col min="7" max="7" width="10" customWidth="1"/>
    <col min="8" max="8" width="7.28515625" style="4" customWidth="1"/>
    <col min="9" max="9" width="3.7109375" customWidth="1"/>
    <col min="10" max="10" width="4.42578125" customWidth="1"/>
    <col min="11" max="11" width="4" customWidth="1"/>
    <col min="12" max="12" width="3.5703125" customWidth="1"/>
    <col min="13" max="14" width="3.7109375" customWidth="1"/>
    <col min="15" max="15" width="2.42578125" customWidth="1"/>
    <col min="16" max="16" width="3.42578125" customWidth="1"/>
    <col min="17" max="17" width="3.7109375" customWidth="1"/>
    <col min="18" max="18" width="2.28515625" customWidth="1"/>
    <col min="19" max="19" width="4" customWidth="1"/>
    <col min="20" max="20" width="3.85546875" customWidth="1"/>
    <col min="21" max="21" width="9.7109375" style="79" customWidth="1"/>
    <col min="22" max="22" width="13.42578125" customWidth="1"/>
  </cols>
  <sheetData>
    <row r="4" spans="1:22" ht="26.25" x14ac:dyDescent="0.4">
      <c r="C4" s="2" t="s">
        <v>0</v>
      </c>
      <c r="D4" s="3"/>
      <c r="E4" s="3"/>
      <c r="F4" s="3"/>
      <c r="G4" s="3"/>
    </row>
    <row r="5" spans="1:22" ht="5.25" customHeight="1" thickBot="1" x14ac:dyDescent="0.3"/>
    <row r="6" spans="1:22" ht="16.5" customHeight="1" thickBot="1" x14ac:dyDescent="0.3">
      <c r="A6" s="28" t="s">
        <v>338</v>
      </c>
      <c r="B6" s="126" t="s">
        <v>339</v>
      </c>
      <c r="C6" s="127"/>
      <c r="D6" s="127"/>
      <c r="E6" s="127"/>
      <c r="F6" s="127"/>
      <c r="G6" s="127"/>
      <c r="H6" s="127"/>
      <c r="I6" s="127"/>
      <c r="J6" s="127"/>
      <c r="K6" s="127"/>
      <c r="L6" s="127"/>
      <c r="M6" s="127"/>
      <c r="N6" s="127"/>
      <c r="O6" s="127"/>
      <c r="P6" s="127"/>
      <c r="Q6" s="127"/>
      <c r="R6" s="128"/>
      <c r="S6" s="277" t="s">
        <v>292</v>
      </c>
      <c r="T6" s="278"/>
      <c r="U6" s="279">
        <v>2024</v>
      </c>
      <c r="V6" s="280"/>
    </row>
    <row r="7" spans="1:22" ht="29.25" customHeight="1" thickBot="1" x14ac:dyDescent="0.3">
      <c r="A7" s="29" t="s">
        <v>1</v>
      </c>
      <c r="B7" s="233" t="s">
        <v>296</v>
      </c>
      <c r="C7" s="233"/>
      <c r="D7" s="233"/>
      <c r="E7" s="233"/>
      <c r="F7" s="233"/>
      <c r="G7" s="233"/>
      <c r="H7" s="233"/>
      <c r="I7" s="233"/>
      <c r="J7" s="233"/>
      <c r="K7" s="233"/>
      <c r="L7" s="233"/>
      <c r="M7" s="233"/>
      <c r="N7" s="233"/>
      <c r="O7" s="233"/>
      <c r="P7" s="233"/>
      <c r="Q7" s="233"/>
      <c r="R7" s="233"/>
      <c r="S7" s="233"/>
      <c r="T7" s="233"/>
      <c r="U7" s="233"/>
      <c r="V7" s="234"/>
    </row>
    <row r="8" spans="1:22" ht="30.75" customHeight="1" thickBot="1" x14ac:dyDescent="0.3">
      <c r="A8" s="29" t="s">
        <v>294</v>
      </c>
      <c r="B8" s="236" t="s">
        <v>314</v>
      </c>
      <c r="C8" s="236"/>
      <c r="D8" s="236"/>
      <c r="E8" s="236"/>
      <c r="F8" s="236"/>
      <c r="G8" s="236"/>
      <c r="H8" s="236"/>
      <c r="I8" s="236"/>
      <c r="J8" s="236"/>
      <c r="K8" s="236"/>
      <c r="L8" s="236"/>
      <c r="M8" s="236"/>
      <c r="N8" s="235"/>
      <c r="O8" s="235"/>
      <c r="P8" s="235"/>
      <c r="Q8" s="235"/>
      <c r="R8" s="236"/>
      <c r="S8" s="236"/>
      <c r="T8" s="236"/>
      <c r="U8" s="236"/>
      <c r="V8" s="237"/>
    </row>
    <row r="9" spans="1:22" ht="34.5" customHeight="1" thickBot="1" x14ac:dyDescent="0.3">
      <c r="A9" s="90" t="s">
        <v>340</v>
      </c>
      <c r="B9" s="268" t="s">
        <v>204</v>
      </c>
      <c r="C9" s="269"/>
      <c r="D9" s="269"/>
      <c r="E9" s="269"/>
      <c r="F9" s="269"/>
      <c r="G9" s="269"/>
      <c r="H9" s="269"/>
      <c r="I9" s="269"/>
      <c r="J9" s="269"/>
      <c r="K9" s="269"/>
      <c r="L9" s="269"/>
      <c r="M9" s="270"/>
      <c r="N9" s="240" t="s">
        <v>291</v>
      </c>
      <c r="O9" s="240"/>
      <c r="P9" s="240"/>
      <c r="Q9" s="240"/>
      <c r="R9" s="271" t="s">
        <v>293</v>
      </c>
      <c r="S9" s="272"/>
      <c r="T9" s="272"/>
      <c r="U9" s="272"/>
      <c r="V9" s="262"/>
    </row>
    <row r="10" spans="1:22" ht="13.5" customHeight="1" x14ac:dyDescent="0.25">
      <c r="A10" s="244" t="s">
        <v>341</v>
      </c>
      <c r="B10" s="245" t="s">
        <v>2</v>
      </c>
      <c r="C10" s="245" t="s">
        <v>3</v>
      </c>
      <c r="D10" s="248" t="s">
        <v>4</v>
      </c>
      <c r="E10" s="245" t="s">
        <v>5</v>
      </c>
      <c r="F10" s="245" t="s">
        <v>6</v>
      </c>
      <c r="G10" s="248" t="s">
        <v>7</v>
      </c>
      <c r="H10" s="251" t="s">
        <v>8</v>
      </c>
      <c r="I10" s="246" t="s">
        <v>9</v>
      </c>
      <c r="J10" s="246"/>
      <c r="K10" s="246"/>
      <c r="L10" s="246"/>
      <c r="M10" s="246"/>
      <c r="N10" s="253"/>
      <c r="O10" s="253"/>
      <c r="P10" s="253"/>
      <c r="Q10" s="253"/>
      <c r="R10" s="246"/>
      <c r="S10" s="246"/>
      <c r="T10" s="246"/>
      <c r="U10" s="266" t="s">
        <v>264</v>
      </c>
      <c r="V10" s="251" t="s">
        <v>10</v>
      </c>
    </row>
    <row r="11" spans="1:22" ht="25.5" customHeight="1" thickBot="1" x14ac:dyDescent="0.3">
      <c r="A11" s="245"/>
      <c r="B11" s="245"/>
      <c r="C11" s="245"/>
      <c r="D11" s="248"/>
      <c r="E11" s="245"/>
      <c r="F11" s="245"/>
      <c r="G11" s="248"/>
      <c r="H11" s="251"/>
      <c r="I11" s="254" t="s">
        <v>11</v>
      </c>
      <c r="J11" s="254"/>
      <c r="K11" s="254"/>
      <c r="L11" s="254" t="s">
        <v>12</v>
      </c>
      <c r="M11" s="254"/>
      <c r="N11" s="254"/>
      <c r="O11" s="254" t="s">
        <v>13</v>
      </c>
      <c r="P11" s="254"/>
      <c r="Q11" s="254"/>
      <c r="R11" s="254" t="s">
        <v>14</v>
      </c>
      <c r="S11" s="254"/>
      <c r="T11" s="254"/>
      <c r="U11" s="266"/>
      <c r="V11" s="251"/>
    </row>
    <row r="12" spans="1:22" ht="47.25" customHeight="1" x14ac:dyDescent="0.25">
      <c r="A12" s="246"/>
      <c r="B12" s="246"/>
      <c r="C12" s="246"/>
      <c r="D12" s="249"/>
      <c r="E12" s="246"/>
      <c r="F12" s="246"/>
      <c r="G12" s="249"/>
      <c r="H12" s="252"/>
      <c r="I12" s="25" t="s">
        <v>15</v>
      </c>
      <c r="J12" s="26" t="s">
        <v>16</v>
      </c>
      <c r="K12" s="27" t="s">
        <v>17</v>
      </c>
      <c r="L12" s="25" t="s">
        <v>18</v>
      </c>
      <c r="M12" s="26" t="s">
        <v>19</v>
      </c>
      <c r="N12" s="27" t="s">
        <v>20</v>
      </c>
      <c r="O12" s="25" t="s">
        <v>21</v>
      </c>
      <c r="P12" s="26" t="s">
        <v>22</v>
      </c>
      <c r="Q12" s="27" t="s">
        <v>23</v>
      </c>
      <c r="R12" s="25" t="s">
        <v>24</v>
      </c>
      <c r="S12" s="26" t="s">
        <v>25</v>
      </c>
      <c r="T12" s="27" t="s">
        <v>26</v>
      </c>
      <c r="U12" s="267"/>
      <c r="V12" s="252"/>
    </row>
    <row r="13" spans="1:22" ht="63" customHeight="1" x14ac:dyDescent="0.25">
      <c r="A13" s="306" t="s">
        <v>81</v>
      </c>
      <c r="B13" s="31" t="s">
        <v>34</v>
      </c>
      <c r="C13" s="31" t="s">
        <v>84</v>
      </c>
      <c r="D13" s="31" t="s">
        <v>35</v>
      </c>
      <c r="E13" s="31" t="s">
        <v>36</v>
      </c>
      <c r="F13" s="36"/>
      <c r="G13" s="35"/>
      <c r="H13" s="37">
        <v>12</v>
      </c>
      <c r="I13" s="180">
        <v>1</v>
      </c>
      <c r="J13" s="180">
        <v>1</v>
      </c>
      <c r="K13" s="180">
        <v>1</v>
      </c>
      <c r="L13" s="180">
        <v>1</v>
      </c>
      <c r="M13" s="180">
        <v>1</v>
      </c>
      <c r="N13" s="180">
        <v>1</v>
      </c>
      <c r="O13" s="180">
        <v>1</v>
      </c>
      <c r="P13" s="180">
        <v>1</v>
      </c>
      <c r="Q13" s="180">
        <v>1</v>
      </c>
      <c r="R13" s="180">
        <v>1</v>
      </c>
      <c r="S13" s="180">
        <v>1</v>
      </c>
      <c r="T13" s="180">
        <v>1</v>
      </c>
      <c r="U13" s="31" t="s">
        <v>94</v>
      </c>
      <c r="V13" s="20" t="s">
        <v>37</v>
      </c>
    </row>
    <row r="14" spans="1:22" ht="97.5" customHeight="1" x14ac:dyDescent="0.25">
      <c r="A14" s="308"/>
      <c r="B14" s="31" t="s">
        <v>92</v>
      </c>
      <c r="C14" s="31" t="s">
        <v>83</v>
      </c>
      <c r="D14" s="31" t="s">
        <v>342</v>
      </c>
      <c r="E14" s="31" t="s">
        <v>39</v>
      </c>
      <c r="F14" s="36"/>
      <c r="G14" s="35"/>
      <c r="H14" s="37">
        <v>12</v>
      </c>
      <c r="I14" s="180">
        <v>1</v>
      </c>
      <c r="J14" s="180">
        <v>1</v>
      </c>
      <c r="K14" s="180">
        <v>1</v>
      </c>
      <c r="L14" s="180">
        <v>1</v>
      </c>
      <c r="M14" s="180">
        <v>1</v>
      </c>
      <c r="N14" s="180">
        <v>1</v>
      </c>
      <c r="O14" s="180">
        <v>1</v>
      </c>
      <c r="P14" s="180">
        <v>1</v>
      </c>
      <c r="Q14" s="180">
        <v>1</v>
      </c>
      <c r="R14" s="180">
        <v>1</v>
      </c>
      <c r="S14" s="180">
        <v>1</v>
      </c>
      <c r="T14" s="180">
        <v>1</v>
      </c>
      <c r="U14" s="31" t="s">
        <v>93</v>
      </c>
      <c r="V14" s="20" t="s">
        <v>40</v>
      </c>
    </row>
    <row r="15" spans="1:22" ht="98.25" customHeight="1" x14ac:dyDescent="0.25">
      <c r="A15" s="31" t="s">
        <v>38</v>
      </c>
      <c r="B15" s="31" t="s">
        <v>46</v>
      </c>
      <c r="C15" s="31" t="s">
        <v>101</v>
      </c>
      <c r="D15" s="31" t="s">
        <v>343</v>
      </c>
      <c r="E15" s="31" t="s">
        <v>344</v>
      </c>
      <c r="F15" s="340"/>
      <c r="G15" s="31" t="s">
        <v>345</v>
      </c>
      <c r="H15" s="40">
        <v>12</v>
      </c>
      <c r="I15" s="180">
        <v>1</v>
      </c>
      <c r="J15" s="180">
        <v>1</v>
      </c>
      <c r="K15" s="180">
        <v>1</v>
      </c>
      <c r="L15" s="180">
        <v>1</v>
      </c>
      <c r="M15" s="180">
        <v>1</v>
      </c>
      <c r="N15" s="180">
        <v>1</v>
      </c>
      <c r="O15" s="180">
        <v>1</v>
      </c>
      <c r="P15" s="180">
        <v>1</v>
      </c>
      <c r="Q15" s="180">
        <v>1</v>
      </c>
      <c r="R15" s="180">
        <v>1</v>
      </c>
      <c r="S15" s="180">
        <v>1</v>
      </c>
      <c r="T15" s="180">
        <v>1</v>
      </c>
      <c r="U15" s="306" t="s">
        <v>48</v>
      </c>
      <c r="V15" s="306" t="s">
        <v>95</v>
      </c>
    </row>
    <row r="16" spans="1:22" ht="84.75" customHeight="1" x14ac:dyDescent="0.25">
      <c r="A16" s="306" t="s">
        <v>45</v>
      </c>
      <c r="B16" s="31" t="s">
        <v>346</v>
      </c>
      <c r="C16" s="306" t="s">
        <v>101</v>
      </c>
      <c r="D16" s="306" t="s">
        <v>343</v>
      </c>
      <c r="E16" s="306" t="s">
        <v>344</v>
      </c>
      <c r="F16" s="341"/>
      <c r="G16" s="31" t="s">
        <v>345</v>
      </c>
      <c r="H16" s="42">
        <v>1</v>
      </c>
      <c r="I16" s="189"/>
      <c r="J16" s="189"/>
      <c r="K16" s="189"/>
      <c r="L16" s="189"/>
      <c r="M16" s="189"/>
      <c r="N16" s="189"/>
      <c r="O16" s="189"/>
      <c r="P16" s="189"/>
      <c r="Q16" s="189"/>
      <c r="R16" s="189"/>
      <c r="S16" s="189"/>
      <c r="T16" s="189"/>
      <c r="U16" s="307"/>
      <c r="V16" s="307"/>
    </row>
    <row r="17" spans="1:22" ht="44.25" customHeight="1" x14ac:dyDescent="0.25">
      <c r="A17" s="307"/>
      <c r="B17" s="31" t="s">
        <v>347</v>
      </c>
      <c r="C17" s="307"/>
      <c r="D17" s="307"/>
      <c r="E17" s="307"/>
      <c r="F17" s="341"/>
      <c r="G17" s="31" t="s">
        <v>345</v>
      </c>
      <c r="H17" s="42">
        <v>1</v>
      </c>
      <c r="I17" s="189"/>
      <c r="J17" s="189"/>
      <c r="K17" s="189"/>
      <c r="L17" s="189"/>
      <c r="M17" s="189"/>
      <c r="N17" s="189"/>
      <c r="O17" s="189"/>
      <c r="P17" s="189"/>
      <c r="Q17" s="189"/>
      <c r="R17" s="189"/>
      <c r="S17" s="189"/>
      <c r="T17" s="189"/>
      <c r="U17" s="307"/>
      <c r="V17" s="307"/>
    </row>
    <row r="18" spans="1:22" ht="39.75" customHeight="1" x14ac:dyDescent="0.25">
      <c r="A18" s="307"/>
      <c r="B18" s="31" t="s">
        <v>49</v>
      </c>
      <c r="C18" s="307"/>
      <c r="D18" s="307"/>
      <c r="E18" s="307"/>
      <c r="F18" s="341"/>
      <c r="G18" s="31" t="s">
        <v>345</v>
      </c>
      <c r="H18" s="42">
        <v>1</v>
      </c>
      <c r="I18" s="189"/>
      <c r="J18" s="189"/>
      <c r="K18" s="189"/>
      <c r="L18" s="189"/>
      <c r="M18" s="189"/>
      <c r="N18" s="189"/>
      <c r="O18" s="189"/>
      <c r="P18" s="189"/>
      <c r="Q18" s="189"/>
      <c r="R18" s="189"/>
      <c r="S18" s="189"/>
      <c r="T18" s="189"/>
      <c r="U18" s="308"/>
      <c r="V18" s="308"/>
    </row>
    <row r="19" spans="1:22" ht="45" customHeight="1" x14ac:dyDescent="0.25">
      <c r="A19" s="308"/>
      <c r="B19" s="31" t="s">
        <v>348</v>
      </c>
      <c r="C19" s="308"/>
      <c r="D19" s="308"/>
      <c r="E19" s="308"/>
      <c r="F19" s="342"/>
      <c r="G19" s="31" t="s">
        <v>345</v>
      </c>
      <c r="H19" s="40">
        <v>2</v>
      </c>
      <c r="I19" s="180"/>
      <c r="J19" s="180"/>
      <c r="K19" s="180"/>
      <c r="L19" s="180"/>
      <c r="M19" s="180"/>
      <c r="N19" s="180">
        <v>1</v>
      </c>
      <c r="O19" s="180"/>
      <c r="P19" s="180"/>
      <c r="Q19" s="180"/>
      <c r="R19" s="180"/>
      <c r="S19" s="180"/>
      <c r="T19" s="180">
        <v>1</v>
      </c>
      <c r="U19" s="31" t="s">
        <v>50</v>
      </c>
      <c r="V19" s="40" t="s">
        <v>349</v>
      </c>
    </row>
    <row r="20" spans="1:22" ht="44.25" customHeight="1" x14ac:dyDescent="0.25">
      <c r="A20" s="31" t="s">
        <v>76</v>
      </c>
      <c r="B20" s="51" t="s">
        <v>77</v>
      </c>
      <c r="C20" s="51" t="s">
        <v>116</v>
      </c>
      <c r="D20" s="51" t="s">
        <v>350</v>
      </c>
      <c r="E20" s="51" t="s">
        <v>351</v>
      </c>
      <c r="F20" s="51"/>
      <c r="G20" s="260" t="s">
        <v>78</v>
      </c>
      <c r="H20" s="51">
        <v>12</v>
      </c>
      <c r="I20" s="180">
        <v>1</v>
      </c>
      <c r="J20" s="180">
        <v>1</v>
      </c>
      <c r="K20" s="180">
        <v>1</v>
      </c>
      <c r="L20" s="180">
        <v>1</v>
      </c>
      <c r="M20" s="180">
        <v>1</v>
      </c>
      <c r="N20" s="180">
        <v>1</v>
      </c>
      <c r="O20" s="180">
        <v>1</v>
      </c>
      <c r="P20" s="180">
        <v>1</v>
      </c>
      <c r="Q20" s="180">
        <v>1</v>
      </c>
      <c r="R20" s="180">
        <v>1</v>
      </c>
      <c r="S20" s="180">
        <v>1</v>
      </c>
      <c r="T20" s="180">
        <v>1</v>
      </c>
      <c r="U20" s="51" t="s">
        <v>352</v>
      </c>
      <c r="V20" s="51" t="s">
        <v>353</v>
      </c>
    </row>
    <row r="21" spans="1:22" ht="76.5" customHeight="1" x14ac:dyDescent="0.25">
      <c r="A21" s="31" t="s">
        <v>115</v>
      </c>
      <c r="B21" s="51" t="s">
        <v>79</v>
      </c>
      <c r="C21" s="51" t="s">
        <v>116</v>
      </c>
      <c r="D21" s="51" t="s">
        <v>354</v>
      </c>
      <c r="E21" s="51" t="s">
        <v>117</v>
      </c>
      <c r="F21" s="51"/>
      <c r="G21" s="260"/>
      <c r="H21" s="56">
        <v>1</v>
      </c>
      <c r="I21" s="190"/>
      <c r="J21" s="190"/>
      <c r="K21" s="190"/>
      <c r="L21" s="190"/>
      <c r="M21" s="190"/>
      <c r="N21" s="190"/>
      <c r="O21" s="190"/>
      <c r="P21" s="190"/>
      <c r="Q21" s="190"/>
      <c r="R21" s="190"/>
      <c r="S21" s="190"/>
      <c r="T21" s="190"/>
      <c r="U21" s="51" t="s">
        <v>118</v>
      </c>
      <c r="V21" s="51" t="s">
        <v>353</v>
      </c>
    </row>
    <row r="22" spans="1:22" ht="83.25" customHeight="1" thickBot="1" x14ac:dyDescent="0.3"/>
    <row r="23" spans="1:22" ht="26.25" customHeight="1" thickBot="1" x14ac:dyDescent="0.3">
      <c r="A23" s="107" t="s">
        <v>338</v>
      </c>
      <c r="B23" s="129" t="s">
        <v>295</v>
      </c>
      <c r="C23" s="127"/>
      <c r="D23" s="127"/>
      <c r="E23" s="127"/>
      <c r="F23" s="127"/>
      <c r="G23" s="127"/>
      <c r="H23" s="127"/>
      <c r="I23" s="127"/>
      <c r="J23" s="127"/>
      <c r="K23" s="127"/>
      <c r="L23" s="127"/>
      <c r="M23" s="127"/>
      <c r="N23" s="127"/>
      <c r="O23" s="127"/>
      <c r="P23" s="127"/>
      <c r="Q23" s="127"/>
      <c r="R23" s="128"/>
      <c r="S23" s="315" t="s">
        <v>292</v>
      </c>
      <c r="T23" s="316"/>
      <c r="U23" s="261">
        <v>2024</v>
      </c>
      <c r="V23" s="262"/>
    </row>
    <row r="24" spans="1:22" ht="27.75" customHeight="1" thickBot="1" x14ac:dyDescent="0.3">
      <c r="A24" s="93" t="s">
        <v>1</v>
      </c>
      <c r="B24" s="233" t="s">
        <v>298</v>
      </c>
      <c r="C24" s="233"/>
      <c r="D24" s="233"/>
      <c r="E24" s="233"/>
      <c r="F24" s="233"/>
      <c r="G24" s="233"/>
      <c r="H24" s="233"/>
      <c r="I24" s="233"/>
      <c r="J24" s="233"/>
      <c r="K24" s="233"/>
      <c r="L24" s="233"/>
      <c r="M24" s="233"/>
      <c r="N24" s="233"/>
      <c r="O24" s="233"/>
      <c r="P24" s="233"/>
      <c r="Q24" s="233"/>
      <c r="R24" s="233"/>
      <c r="S24" s="233"/>
      <c r="T24" s="233"/>
      <c r="U24" s="233"/>
      <c r="V24" s="234"/>
    </row>
    <row r="25" spans="1:22" ht="29.25" customHeight="1" thickBot="1" x14ac:dyDescent="0.3">
      <c r="A25" s="105" t="s">
        <v>294</v>
      </c>
      <c r="B25" s="263" t="s">
        <v>355</v>
      </c>
      <c r="C25" s="264"/>
      <c r="D25" s="264"/>
      <c r="E25" s="264"/>
      <c r="F25" s="264"/>
      <c r="G25" s="264"/>
      <c r="H25" s="264"/>
      <c r="I25" s="264"/>
      <c r="J25" s="264"/>
      <c r="K25" s="264"/>
      <c r="L25" s="264"/>
      <c r="M25" s="264"/>
      <c r="N25" s="264"/>
      <c r="O25" s="264"/>
      <c r="P25" s="264"/>
      <c r="Q25" s="264"/>
      <c r="R25" s="264"/>
      <c r="S25" s="264"/>
      <c r="T25" s="264"/>
      <c r="U25" s="264"/>
      <c r="V25" s="265"/>
    </row>
    <row r="26" spans="1:22" ht="28.5" customHeight="1" thickBot="1" x14ac:dyDescent="0.3">
      <c r="A26" s="90" t="s">
        <v>340</v>
      </c>
      <c r="B26" s="268" t="s">
        <v>204</v>
      </c>
      <c r="C26" s="269"/>
      <c r="D26" s="269"/>
      <c r="E26" s="269"/>
      <c r="F26" s="269"/>
      <c r="G26" s="269"/>
      <c r="H26" s="269"/>
      <c r="I26" s="269"/>
      <c r="J26" s="269"/>
      <c r="K26" s="269"/>
      <c r="L26" s="269"/>
      <c r="M26" s="270"/>
      <c r="N26" s="284" t="s">
        <v>291</v>
      </c>
      <c r="O26" s="284"/>
      <c r="P26" s="284"/>
      <c r="Q26" s="284"/>
      <c r="R26" s="285" t="s">
        <v>302</v>
      </c>
      <c r="S26" s="286"/>
      <c r="T26" s="286"/>
      <c r="U26" s="286"/>
      <c r="V26" s="287"/>
    </row>
    <row r="27" spans="1:22" ht="28.5" customHeight="1" x14ac:dyDescent="0.25">
      <c r="A27" s="244" t="s">
        <v>341</v>
      </c>
      <c r="B27" s="245" t="s">
        <v>2</v>
      </c>
      <c r="C27" s="245" t="s">
        <v>3</v>
      </c>
      <c r="D27" s="248" t="s">
        <v>4</v>
      </c>
      <c r="E27" s="245" t="s">
        <v>5</v>
      </c>
      <c r="F27" s="245" t="s">
        <v>6</v>
      </c>
      <c r="G27" s="248" t="s">
        <v>7</v>
      </c>
      <c r="H27" s="251" t="s">
        <v>8</v>
      </c>
      <c r="I27" s="246" t="s">
        <v>9</v>
      </c>
      <c r="J27" s="246"/>
      <c r="K27" s="246"/>
      <c r="L27" s="246"/>
      <c r="M27" s="246"/>
      <c r="N27" s="253"/>
      <c r="O27" s="253"/>
      <c r="P27" s="253"/>
      <c r="Q27" s="253"/>
      <c r="R27" s="246"/>
      <c r="S27" s="246"/>
      <c r="T27" s="246"/>
      <c r="U27" s="266" t="s">
        <v>264</v>
      </c>
      <c r="V27" s="251" t="s">
        <v>10</v>
      </c>
    </row>
    <row r="28" spans="1:22" ht="21" customHeight="1" thickBot="1" x14ac:dyDescent="0.3">
      <c r="A28" s="245"/>
      <c r="B28" s="245"/>
      <c r="C28" s="245"/>
      <c r="D28" s="248"/>
      <c r="E28" s="245"/>
      <c r="F28" s="245"/>
      <c r="G28" s="248"/>
      <c r="H28" s="251"/>
      <c r="I28" s="254" t="s">
        <v>11</v>
      </c>
      <c r="J28" s="254"/>
      <c r="K28" s="254"/>
      <c r="L28" s="254" t="s">
        <v>12</v>
      </c>
      <c r="M28" s="254"/>
      <c r="N28" s="254"/>
      <c r="O28" s="254" t="s">
        <v>13</v>
      </c>
      <c r="P28" s="254"/>
      <c r="Q28" s="254"/>
      <c r="R28" s="254" t="s">
        <v>14</v>
      </c>
      <c r="S28" s="254"/>
      <c r="T28" s="254"/>
      <c r="U28" s="266"/>
      <c r="V28" s="251"/>
    </row>
    <row r="29" spans="1:22" ht="42.75" customHeight="1" x14ac:dyDescent="0.25">
      <c r="A29" s="246"/>
      <c r="B29" s="246"/>
      <c r="C29" s="246"/>
      <c r="D29" s="249"/>
      <c r="E29" s="246"/>
      <c r="F29" s="246"/>
      <c r="G29" s="249"/>
      <c r="H29" s="252"/>
      <c r="I29" s="25" t="s">
        <v>15</v>
      </c>
      <c r="J29" s="26" t="s">
        <v>16</v>
      </c>
      <c r="K29" s="27" t="s">
        <v>17</v>
      </c>
      <c r="L29" s="25" t="s">
        <v>18</v>
      </c>
      <c r="M29" s="26" t="s">
        <v>19</v>
      </c>
      <c r="N29" s="27" t="s">
        <v>20</v>
      </c>
      <c r="O29" s="25" t="s">
        <v>21</v>
      </c>
      <c r="P29" s="26" t="s">
        <v>22</v>
      </c>
      <c r="Q29" s="27" t="s">
        <v>23</v>
      </c>
      <c r="R29" s="25" t="s">
        <v>24</v>
      </c>
      <c r="S29" s="26" t="s">
        <v>25</v>
      </c>
      <c r="T29" s="27" t="s">
        <v>26</v>
      </c>
      <c r="U29" s="267"/>
      <c r="V29" s="252"/>
    </row>
    <row r="30" spans="1:22" ht="77.25" customHeight="1" x14ac:dyDescent="0.25">
      <c r="A30" s="256" t="s">
        <v>254</v>
      </c>
      <c r="B30" s="30" t="s">
        <v>86</v>
      </c>
      <c r="C30" s="31" t="s">
        <v>82</v>
      </c>
      <c r="D30" s="31" t="s">
        <v>80</v>
      </c>
      <c r="E30" s="256" t="s">
        <v>91</v>
      </c>
      <c r="F30" s="210">
        <v>4155434.6</v>
      </c>
      <c r="G30" s="256" t="s">
        <v>356</v>
      </c>
      <c r="H30" s="33">
        <v>1</v>
      </c>
      <c r="I30" s="180"/>
      <c r="J30" s="180"/>
      <c r="K30" s="191">
        <v>0.25</v>
      </c>
      <c r="L30" s="180"/>
      <c r="M30" s="180"/>
      <c r="N30" s="191">
        <v>0.25</v>
      </c>
      <c r="O30" s="180"/>
      <c r="P30" s="180"/>
      <c r="Q30" s="191">
        <v>0.25</v>
      </c>
      <c r="R30" s="180"/>
      <c r="S30" s="180"/>
      <c r="T30" s="191">
        <v>0.25</v>
      </c>
      <c r="U30" s="31" t="s">
        <v>85</v>
      </c>
      <c r="V30" s="255" t="s">
        <v>357</v>
      </c>
    </row>
    <row r="31" spans="1:22" ht="82.5" customHeight="1" x14ac:dyDescent="0.25">
      <c r="A31" s="256"/>
      <c r="B31" s="30" t="s">
        <v>87</v>
      </c>
      <c r="C31" s="31" t="s">
        <v>83</v>
      </c>
      <c r="D31" s="31" t="s">
        <v>358</v>
      </c>
      <c r="E31" s="256"/>
      <c r="F31" s="32"/>
      <c r="G31" s="256"/>
      <c r="H31" s="33">
        <v>1</v>
      </c>
      <c r="I31" s="180"/>
      <c r="J31" s="180"/>
      <c r="K31" s="191">
        <v>0.25</v>
      </c>
      <c r="L31" s="180"/>
      <c r="M31" s="180"/>
      <c r="N31" s="191">
        <v>0.25</v>
      </c>
      <c r="O31" s="180"/>
      <c r="P31" s="180"/>
      <c r="Q31" s="191">
        <v>0.25</v>
      </c>
      <c r="R31" s="180"/>
      <c r="S31" s="180"/>
      <c r="T31" s="191">
        <v>0.25</v>
      </c>
      <c r="U31" s="31" t="s">
        <v>89</v>
      </c>
      <c r="V31" s="255"/>
    </row>
    <row r="32" spans="1:22" ht="98.25" customHeight="1" x14ac:dyDescent="0.25">
      <c r="A32" s="31" t="s">
        <v>138</v>
      </c>
      <c r="B32" s="30" t="s">
        <v>359</v>
      </c>
      <c r="C32" s="31" t="s">
        <v>83</v>
      </c>
      <c r="D32" s="31" t="s">
        <v>360</v>
      </c>
      <c r="E32" s="256"/>
      <c r="F32" s="32"/>
      <c r="G32" s="256"/>
      <c r="H32" s="33">
        <v>1</v>
      </c>
      <c r="I32" s="180"/>
      <c r="J32" s="180"/>
      <c r="K32" s="191">
        <v>0.25</v>
      </c>
      <c r="L32" s="180"/>
      <c r="M32" s="180"/>
      <c r="N32" s="191">
        <v>0.25</v>
      </c>
      <c r="O32" s="180"/>
      <c r="P32" s="180"/>
      <c r="Q32" s="191">
        <v>0.25</v>
      </c>
      <c r="R32" s="180"/>
      <c r="S32" s="180"/>
      <c r="T32" s="191">
        <v>0.25</v>
      </c>
      <c r="U32" s="31" t="s">
        <v>90</v>
      </c>
      <c r="V32" s="20" t="s">
        <v>88</v>
      </c>
    </row>
    <row r="33" spans="1:22" ht="66" customHeight="1" x14ac:dyDescent="0.25">
      <c r="A33" s="256" t="s">
        <v>41</v>
      </c>
      <c r="B33" s="31" t="s">
        <v>361</v>
      </c>
      <c r="C33" s="256" t="s">
        <v>33</v>
      </c>
      <c r="D33" s="31" t="s">
        <v>362</v>
      </c>
      <c r="E33" s="256" t="s">
        <v>39</v>
      </c>
      <c r="F33" s="314"/>
      <c r="G33" s="256" t="s">
        <v>42</v>
      </c>
      <c r="H33" s="258">
        <v>1</v>
      </c>
      <c r="I33" s="259"/>
      <c r="J33" s="257"/>
      <c r="K33" s="257">
        <v>0.25</v>
      </c>
      <c r="L33" s="257"/>
      <c r="M33" s="257"/>
      <c r="N33" s="257">
        <v>0.25</v>
      </c>
      <c r="O33" s="257"/>
      <c r="P33" s="257"/>
      <c r="Q33" s="257">
        <v>0.25</v>
      </c>
      <c r="R33" s="257"/>
      <c r="S33" s="257"/>
      <c r="T33" s="257">
        <v>0.25</v>
      </c>
      <c r="U33" s="256" t="s">
        <v>43</v>
      </c>
      <c r="V33" s="256" t="s">
        <v>44</v>
      </c>
    </row>
    <row r="34" spans="1:22" ht="105" customHeight="1" x14ac:dyDescent="0.25">
      <c r="A34" s="256"/>
      <c r="B34" s="31" t="s">
        <v>363</v>
      </c>
      <c r="C34" s="256"/>
      <c r="D34" s="31" t="s">
        <v>364</v>
      </c>
      <c r="E34" s="256"/>
      <c r="F34" s="314"/>
      <c r="G34" s="256"/>
      <c r="H34" s="258"/>
      <c r="I34" s="259"/>
      <c r="J34" s="257"/>
      <c r="K34" s="257"/>
      <c r="L34" s="257"/>
      <c r="M34" s="257"/>
      <c r="N34" s="257">
        <v>0.25</v>
      </c>
      <c r="O34" s="257"/>
      <c r="P34" s="257"/>
      <c r="Q34" s="257">
        <v>0.25</v>
      </c>
      <c r="R34" s="257"/>
      <c r="S34" s="257"/>
      <c r="T34" s="257">
        <v>0.25</v>
      </c>
      <c r="U34" s="256"/>
      <c r="V34" s="256"/>
    </row>
    <row r="35" spans="1:22" s="5" customFormat="1" ht="39" customHeight="1" thickBot="1" x14ac:dyDescent="0.3">
      <c r="A35" s="59"/>
      <c r="B35" s="59"/>
      <c r="C35" s="59"/>
      <c r="D35" s="59"/>
      <c r="E35" s="59"/>
      <c r="F35" s="108"/>
      <c r="G35" s="59"/>
      <c r="H35" s="109"/>
      <c r="I35" s="60"/>
      <c r="J35" s="110"/>
      <c r="K35" s="110"/>
      <c r="L35" s="110"/>
      <c r="M35" s="110"/>
      <c r="N35" s="110"/>
      <c r="O35" s="110"/>
      <c r="P35" s="110"/>
      <c r="Q35" s="110"/>
      <c r="R35" s="110"/>
      <c r="S35" s="110"/>
      <c r="T35" s="110"/>
      <c r="U35" s="59"/>
      <c r="V35" s="59"/>
    </row>
    <row r="36" spans="1:22" ht="23.25" customHeight="1" thickBot="1" x14ac:dyDescent="0.3">
      <c r="A36" s="114" t="s">
        <v>338</v>
      </c>
      <c r="B36" s="129" t="s">
        <v>304</v>
      </c>
      <c r="C36" s="127"/>
      <c r="D36" s="127"/>
      <c r="E36" s="127"/>
      <c r="F36" s="127"/>
      <c r="G36" s="127"/>
      <c r="H36" s="127"/>
      <c r="I36" s="127"/>
      <c r="J36" s="127"/>
      <c r="K36" s="127"/>
      <c r="L36" s="127"/>
      <c r="M36" s="127"/>
      <c r="N36" s="127"/>
      <c r="O36" s="127"/>
      <c r="P36" s="127"/>
      <c r="Q36" s="127"/>
      <c r="R36" s="128"/>
      <c r="S36" s="281" t="s">
        <v>292</v>
      </c>
      <c r="T36" s="282"/>
      <c r="U36" s="261">
        <v>2024</v>
      </c>
      <c r="V36" s="262"/>
    </row>
    <row r="37" spans="1:22" ht="31.5" customHeight="1" thickBot="1" x14ac:dyDescent="0.3">
      <c r="A37" s="113" t="s">
        <v>1</v>
      </c>
      <c r="B37" s="236" t="s">
        <v>365</v>
      </c>
      <c r="C37" s="236"/>
      <c r="D37" s="236"/>
      <c r="E37" s="236"/>
      <c r="F37" s="236"/>
      <c r="G37" s="236"/>
      <c r="H37" s="236"/>
      <c r="I37" s="236"/>
      <c r="J37" s="236"/>
      <c r="K37" s="236"/>
      <c r="L37" s="236"/>
      <c r="M37" s="236"/>
      <c r="N37" s="236"/>
      <c r="O37" s="236"/>
      <c r="P37" s="236"/>
      <c r="Q37" s="236"/>
      <c r="R37" s="236"/>
      <c r="S37" s="236"/>
      <c r="T37" s="236"/>
      <c r="U37" s="236"/>
      <c r="V37" s="237"/>
    </row>
    <row r="38" spans="1:22" ht="30" customHeight="1" thickBot="1" x14ac:dyDescent="0.3">
      <c r="A38" s="112" t="s">
        <v>294</v>
      </c>
      <c r="B38" s="264" t="s">
        <v>315</v>
      </c>
      <c r="C38" s="264"/>
      <c r="D38" s="264"/>
      <c r="E38" s="264"/>
      <c r="F38" s="264"/>
      <c r="G38" s="264"/>
      <c r="H38" s="264"/>
      <c r="I38" s="264"/>
      <c r="J38" s="264"/>
      <c r="K38" s="264"/>
      <c r="L38" s="264"/>
      <c r="M38" s="264"/>
      <c r="N38" s="264"/>
      <c r="O38" s="264"/>
      <c r="P38" s="264"/>
      <c r="Q38" s="264"/>
      <c r="R38" s="264"/>
      <c r="S38" s="264"/>
      <c r="T38" s="264"/>
      <c r="U38" s="264"/>
      <c r="V38" s="265"/>
    </row>
    <row r="39" spans="1:22" ht="27" customHeight="1" thickBot="1" x14ac:dyDescent="0.3">
      <c r="A39" s="111" t="s">
        <v>340</v>
      </c>
      <c r="B39" s="317" t="s">
        <v>204</v>
      </c>
      <c r="C39" s="318"/>
      <c r="D39" s="318"/>
      <c r="E39" s="318"/>
      <c r="F39" s="318"/>
      <c r="G39" s="318"/>
      <c r="H39" s="318"/>
      <c r="I39" s="318"/>
      <c r="J39" s="318"/>
      <c r="K39" s="318"/>
      <c r="L39" s="318"/>
      <c r="M39" s="318"/>
      <c r="N39" s="284" t="s">
        <v>291</v>
      </c>
      <c r="O39" s="284"/>
      <c r="P39" s="284"/>
      <c r="Q39" s="284"/>
      <c r="R39" s="285" t="s">
        <v>305</v>
      </c>
      <c r="S39" s="286"/>
      <c r="T39" s="286"/>
      <c r="U39" s="286"/>
      <c r="V39" s="287"/>
    </row>
    <row r="40" spans="1:22" ht="25.5" customHeight="1" x14ac:dyDescent="0.25">
      <c r="A40" s="244" t="s">
        <v>341</v>
      </c>
      <c r="B40" s="244" t="s">
        <v>2</v>
      </c>
      <c r="C40" s="244" t="s">
        <v>3</v>
      </c>
      <c r="D40" s="247" t="s">
        <v>4</v>
      </c>
      <c r="E40" s="244" t="s">
        <v>5</v>
      </c>
      <c r="F40" s="244" t="s">
        <v>6</v>
      </c>
      <c r="G40" s="247" t="s">
        <v>7</v>
      </c>
      <c r="H40" s="250" t="s">
        <v>8</v>
      </c>
      <c r="I40" s="253" t="s">
        <v>9</v>
      </c>
      <c r="J40" s="253"/>
      <c r="K40" s="253"/>
      <c r="L40" s="253"/>
      <c r="M40" s="253"/>
      <c r="N40" s="253"/>
      <c r="O40" s="253"/>
      <c r="P40" s="253"/>
      <c r="Q40" s="253"/>
      <c r="R40" s="246"/>
      <c r="S40" s="246"/>
      <c r="T40" s="246"/>
      <c r="U40" s="266" t="s">
        <v>264</v>
      </c>
      <c r="V40" s="251" t="s">
        <v>10</v>
      </c>
    </row>
    <row r="41" spans="1:22" ht="24" customHeight="1" thickBot="1" x14ac:dyDescent="0.3">
      <c r="A41" s="245"/>
      <c r="B41" s="245"/>
      <c r="C41" s="245"/>
      <c r="D41" s="248"/>
      <c r="E41" s="245"/>
      <c r="F41" s="245"/>
      <c r="G41" s="248"/>
      <c r="H41" s="251"/>
      <c r="I41" s="254" t="s">
        <v>11</v>
      </c>
      <c r="J41" s="254"/>
      <c r="K41" s="254"/>
      <c r="L41" s="254" t="s">
        <v>12</v>
      </c>
      <c r="M41" s="254"/>
      <c r="N41" s="254"/>
      <c r="O41" s="254" t="s">
        <v>13</v>
      </c>
      <c r="P41" s="254"/>
      <c r="Q41" s="254"/>
      <c r="R41" s="254" t="s">
        <v>14</v>
      </c>
      <c r="S41" s="254"/>
      <c r="T41" s="254"/>
      <c r="U41" s="266"/>
      <c r="V41" s="251"/>
    </row>
    <row r="42" spans="1:22" ht="48.75" customHeight="1" x14ac:dyDescent="0.25">
      <c r="A42" s="246"/>
      <c r="B42" s="246"/>
      <c r="C42" s="246"/>
      <c r="D42" s="249"/>
      <c r="E42" s="246"/>
      <c r="F42" s="246"/>
      <c r="G42" s="249"/>
      <c r="H42" s="252"/>
      <c r="I42" s="25" t="s">
        <v>15</v>
      </c>
      <c r="J42" s="26" t="s">
        <v>16</v>
      </c>
      <c r="K42" s="27" t="s">
        <v>17</v>
      </c>
      <c r="L42" s="25" t="s">
        <v>18</v>
      </c>
      <c r="M42" s="26" t="s">
        <v>19</v>
      </c>
      <c r="N42" s="27" t="s">
        <v>20</v>
      </c>
      <c r="O42" s="25" t="s">
        <v>21</v>
      </c>
      <c r="P42" s="26" t="s">
        <v>22</v>
      </c>
      <c r="Q42" s="27" t="s">
        <v>23</v>
      </c>
      <c r="R42" s="25" t="s">
        <v>24</v>
      </c>
      <c r="S42" s="26" t="s">
        <v>25</v>
      </c>
      <c r="T42" s="27" t="s">
        <v>26</v>
      </c>
      <c r="U42" s="267"/>
      <c r="V42" s="252"/>
    </row>
    <row r="43" spans="1:22" ht="68.25" customHeight="1" thickBot="1" x14ac:dyDescent="0.3">
      <c r="A43" s="31" t="s">
        <v>51</v>
      </c>
      <c r="B43" s="31" t="s">
        <v>52</v>
      </c>
      <c r="C43" s="31" t="s">
        <v>97</v>
      </c>
      <c r="D43" s="31" t="s">
        <v>366</v>
      </c>
      <c r="E43" s="31" t="s">
        <v>53</v>
      </c>
      <c r="F43" s="40"/>
      <c r="G43" s="31" t="s">
        <v>99</v>
      </c>
      <c r="H43" s="44">
        <v>1</v>
      </c>
      <c r="I43" s="181"/>
      <c r="J43" s="181"/>
      <c r="K43" s="181"/>
      <c r="L43" s="181"/>
      <c r="M43" s="181"/>
      <c r="N43" s="181"/>
      <c r="O43" s="181">
        <v>1</v>
      </c>
      <c r="P43" s="182"/>
      <c r="Q43" s="181"/>
      <c r="R43" s="181"/>
      <c r="S43" s="181"/>
      <c r="T43" s="181"/>
      <c r="U43" s="31" t="s">
        <v>54</v>
      </c>
      <c r="V43" s="31" t="s">
        <v>55</v>
      </c>
    </row>
    <row r="44" spans="1:22" s="4" customFormat="1" ht="76.5" customHeight="1" thickBot="1" x14ac:dyDescent="0.3">
      <c r="A44" s="31" t="s">
        <v>51</v>
      </c>
      <c r="B44" s="31" t="s">
        <v>367</v>
      </c>
      <c r="C44" s="31" t="s">
        <v>96</v>
      </c>
      <c r="D44" s="31" t="s">
        <v>366</v>
      </c>
      <c r="E44" s="38" t="s">
        <v>98</v>
      </c>
      <c r="F44" s="40"/>
      <c r="G44" s="38" t="s">
        <v>368</v>
      </c>
      <c r="H44" s="57">
        <v>1</v>
      </c>
      <c r="I44" s="171"/>
      <c r="J44" s="192"/>
      <c r="K44" s="193">
        <v>0.25</v>
      </c>
      <c r="L44" s="194"/>
      <c r="M44" s="192"/>
      <c r="N44" s="193">
        <v>0.25</v>
      </c>
      <c r="O44" s="194"/>
      <c r="P44" s="194"/>
      <c r="Q44" s="193">
        <v>0.25</v>
      </c>
      <c r="R44" s="194"/>
      <c r="S44" s="194"/>
      <c r="T44" s="193">
        <v>0.25</v>
      </c>
      <c r="U44" s="48" t="s">
        <v>369</v>
      </c>
      <c r="V44" s="31" t="s">
        <v>55</v>
      </c>
    </row>
    <row r="45" spans="1:22" s="4" customFormat="1" ht="96" customHeight="1" thickBot="1" x14ac:dyDescent="0.3">
      <c r="A45" s="31" t="s">
        <v>51</v>
      </c>
      <c r="B45" s="31" t="s">
        <v>56</v>
      </c>
      <c r="C45" s="31" t="s">
        <v>255</v>
      </c>
      <c r="D45" s="31" t="s">
        <v>370</v>
      </c>
      <c r="E45" s="38" t="s">
        <v>57</v>
      </c>
      <c r="F45" s="40"/>
      <c r="G45" s="38" t="s">
        <v>368</v>
      </c>
      <c r="H45" s="49">
        <v>1</v>
      </c>
      <c r="I45" s="195"/>
      <c r="J45" s="188"/>
      <c r="K45" s="196">
        <v>0.25</v>
      </c>
      <c r="L45" s="188"/>
      <c r="M45" s="188"/>
      <c r="N45" s="196">
        <v>0.25</v>
      </c>
      <c r="O45" s="188"/>
      <c r="P45" s="188"/>
      <c r="Q45" s="196">
        <v>0.25</v>
      </c>
      <c r="R45" s="188"/>
      <c r="S45" s="188"/>
      <c r="T45" s="196">
        <v>0.25</v>
      </c>
      <c r="U45" s="31" t="s">
        <v>54</v>
      </c>
      <c r="V45" s="31" t="s">
        <v>55</v>
      </c>
    </row>
    <row r="46" spans="1:22" ht="94.5" customHeight="1" thickBot="1" x14ac:dyDescent="0.3">
      <c r="A46" s="31" t="s">
        <v>51</v>
      </c>
      <c r="B46" s="31" t="s">
        <v>58</v>
      </c>
      <c r="C46" s="31" t="s">
        <v>96</v>
      </c>
      <c r="D46" s="31" t="s">
        <v>371</v>
      </c>
      <c r="E46" s="31" t="s">
        <v>372</v>
      </c>
      <c r="F46" s="40"/>
      <c r="G46" s="31" t="s">
        <v>373</v>
      </c>
      <c r="H46" s="44">
        <v>12</v>
      </c>
      <c r="I46" s="197">
        <v>1</v>
      </c>
      <c r="J46" s="194">
        <v>1</v>
      </c>
      <c r="K46" s="197">
        <v>1</v>
      </c>
      <c r="L46" s="194">
        <v>1</v>
      </c>
      <c r="M46" s="194">
        <v>1</v>
      </c>
      <c r="N46" s="194">
        <v>1</v>
      </c>
      <c r="O46" s="197">
        <v>1</v>
      </c>
      <c r="P46" s="197">
        <v>1</v>
      </c>
      <c r="Q46" s="194">
        <v>1</v>
      </c>
      <c r="R46" s="194">
        <v>1</v>
      </c>
      <c r="S46" s="197">
        <v>1</v>
      </c>
      <c r="T46" s="194">
        <v>1</v>
      </c>
      <c r="U46" s="48" t="s">
        <v>54</v>
      </c>
      <c r="V46" s="31" t="s">
        <v>55</v>
      </c>
    </row>
    <row r="47" spans="1:22" s="4" customFormat="1" ht="90.75" customHeight="1" thickBot="1" x14ac:dyDescent="0.3">
      <c r="A47" s="31" t="s">
        <v>374</v>
      </c>
      <c r="B47" s="31" t="s">
        <v>100</v>
      </c>
      <c r="C47" s="31" t="s">
        <v>96</v>
      </c>
      <c r="D47" s="31" t="s">
        <v>375</v>
      </c>
      <c r="E47" s="31" t="s">
        <v>376</v>
      </c>
      <c r="F47" s="40"/>
      <c r="G47" s="31" t="s">
        <v>377</v>
      </c>
      <c r="H47" s="46">
        <v>4</v>
      </c>
      <c r="I47" s="194"/>
      <c r="J47" s="194"/>
      <c r="K47" s="194">
        <v>1</v>
      </c>
      <c r="L47" s="194"/>
      <c r="M47" s="194"/>
      <c r="N47" s="194">
        <v>1</v>
      </c>
      <c r="O47" s="194"/>
      <c r="P47" s="194"/>
      <c r="Q47" s="194">
        <v>1</v>
      </c>
      <c r="R47" s="187"/>
      <c r="S47" s="194"/>
      <c r="T47" s="194">
        <v>1</v>
      </c>
      <c r="U47" s="48" t="s">
        <v>378</v>
      </c>
      <c r="V47" s="31" t="s">
        <v>59</v>
      </c>
    </row>
    <row r="48" spans="1:22" s="4" customFormat="1" ht="147" customHeight="1" thickBot="1" x14ac:dyDescent="0.3">
      <c r="A48" s="100"/>
      <c r="B48" s="100"/>
      <c r="C48" s="100"/>
      <c r="D48" s="100"/>
      <c r="E48" s="100"/>
      <c r="F48" s="100"/>
      <c r="G48" s="100"/>
      <c r="H48" s="100"/>
      <c r="I48" s="100"/>
      <c r="J48" s="100"/>
      <c r="K48" s="100"/>
      <c r="L48" s="100"/>
      <c r="M48" s="100"/>
      <c r="N48" s="100"/>
      <c r="O48" s="100"/>
      <c r="P48" s="100"/>
      <c r="Q48" s="100"/>
      <c r="R48" s="100"/>
      <c r="S48" s="100"/>
      <c r="T48" s="100"/>
      <c r="U48" s="100"/>
      <c r="V48" s="100"/>
    </row>
    <row r="49" spans="1:22" s="4" customFormat="1" ht="25.5" customHeight="1" thickBot="1" x14ac:dyDescent="0.3">
      <c r="A49" s="117" t="s">
        <v>338</v>
      </c>
      <c r="B49" s="343" t="s">
        <v>299</v>
      </c>
      <c r="C49" s="344"/>
      <c r="D49" s="344"/>
      <c r="E49" s="344"/>
      <c r="F49" s="344"/>
      <c r="G49" s="344"/>
      <c r="H49" s="344"/>
      <c r="I49" s="344"/>
      <c r="J49" s="344"/>
      <c r="K49" s="344"/>
      <c r="L49" s="344"/>
      <c r="M49" s="344"/>
      <c r="N49" s="344"/>
      <c r="O49" s="344"/>
      <c r="P49" s="344"/>
      <c r="Q49" s="344"/>
      <c r="R49" s="345"/>
      <c r="S49" s="273" t="s">
        <v>292</v>
      </c>
      <c r="T49" s="273"/>
      <c r="U49" s="271">
        <v>2024</v>
      </c>
      <c r="V49" s="262"/>
    </row>
    <row r="50" spans="1:22" s="116" customFormat="1" ht="24.75" customHeight="1" thickBot="1" x14ac:dyDescent="0.3">
      <c r="A50" s="106" t="s">
        <v>1</v>
      </c>
      <c r="B50" s="274" t="s">
        <v>296</v>
      </c>
      <c r="C50" s="275"/>
      <c r="D50" s="275"/>
      <c r="E50" s="275"/>
      <c r="F50" s="275"/>
      <c r="G50" s="275"/>
      <c r="H50" s="275"/>
      <c r="I50" s="275"/>
      <c r="J50" s="275"/>
      <c r="K50" s="275"/>
      <c r="L50" s="275"/>
      <c r="M50" s="275"/>
      <c r="N50" s="275"/>
      <c r="O50" s="275"/>
      <c r="P50" s="275"/>
      <c r="Q50" s="275"/>
      <c r="R50" s="275"/>
      <c r="S50" s="275"/>
      <c r="T50" s="275"/>
      <c r="U50" s="275"/>
      <c r="V50" s="276"/>
    </row>
    <row r="51" spans="1:22" ht="30" customHeight="1" thickBot="1" x14ac:dyDescent="0.3">
      <c r="A51" s="105" t="s">
        <v>294</v>
      </c>
      <c r="B51" s="263" t="s">
        <v>297</v>
      </c>
      <c r="C51" s="264"/>
      <c r="D51" s="264"/>
      <c r="E51" s="264"/>
      <c r="F51" s="264"/>
      <c r="G51" s="264"/>
      <c r="H51" s="264"/>
      <c r="I51" s="264"/>
      <c r="J51" s="264"/>
      <c r="K51" s="264"/>
      <c r="L51" s="264"/>
      <c r="M51" s="264"/>
      <c r="N51" s="264"/>
      <c r="O51" s="264"/>
      <c r="P51" s="264"/>
      <c r="Q51" s="264"/>
      <c r="R51" s="264"/>
      <c r="S51" s="264"/>
      <c r="T51" s="264"/>
      <c r="U51" s="264"/>
      <c r="V51" s="265"/>
    </row>
    <row r="52" spans="1:22" ht="30.75" customHeight="1" thickBot="1" x14ac:dyDescent="0.3">
      <c r="A52" s="90" t="s">
        <v>340</v>
      </c>
      <c r="B52" s="268" t="s">
        <v>204</v>
      </c>
      <c r="C52" s="269"/>
      <c r="D52" s="269"/>
      <c r="E52" s="269"/>
      <c r="F52" s="269"/>
      <c r="G52" s="269"/>
      <c r="H52" s="269"/>
      <c r="I52" s="269"/>
      <c r="J52" s="269"/>
      <c r="K52" s="269"/>
      <c r="L52" s="269"/>
      <c r="M52" s="270"/>
      <c r="N52" s="284" t="s">
        <v>291</v>
      </c>
      <c r="O52" s="284"/>
      <c r="P52" s="284"/>
      <c r="Q52" s="284"/>
      <c r="R52" s="294" t="s">
        <v>300</v>
      </c>
      <c r="S52" s="295"/>
      <c r="T52" s="295"/>
      <c r="U52" s="295"/>
      <c r="V52" s="296"/>
    </row>
    <row r="53" spans="1:22" ht="27" customHeight="1" x14ac:dyDescent="0.25">
      <c r="A53" s="244" t="s">
        <v>341</v>
      </c>
      <c r="B53" s="245" t="s">
        <v>2</v>
      </c>
      <c r="C53" s="245" t="s">
        <v>3</v>
      </c>
      <c r="D53" s="248" t="s">
        <v>4</v>
      </c>
      <c r="E53" s="245" t="s">
        <v>5</v>
      </c>
      <c r="F53" s="245" t="s">
        <v>6</v>
      </c>
      <c r="G53" s="248" t="s">
        <v>7</v>
      </c>
      <c r="H53" s="251" t="s">
        <v>8</v>
      </c>
      <c r="I53" s="246" t="s">
        <v>9</v>
      </c>
      <c r="J53" s="246"/>
      <c r="K53" s="246"/>
      <c r="L53" s="246"/>
      <c r="M53" s="246"/>
      <c r="N53" s="253"/>
      <c r="O53" s="253"/>
      <c r="P53" s="253"/>
      <c r="Q53" s="253"/>
      <c r="R53" s="246"/>
      <c r="S53" s="246"/>
      <c r="T53" s="246"/>
      <c r="U53" s="266" t="s">
        <v>264</v>
      </c>
      <c r="V53" s="251" t="s">
        <v>10</v>
      </c>
    </row>
    <row r="54" spans="1:22" ht="24.75" customHeight="1" thickBot="1" x14ac:dyDescent="0.3">
      <c r="A54" s="245"/>
      <c r="B54" s="245"/>
      <c r="C54" s="245"/>
      <c r="D54" s="248"/>
      <c r="E54" s="245"/>
      <c r="F54" s="245"/>
      <c r="G54" s="248"/>
      <c r="H54" s="251"/>
      <c r="I54" s="254" t="s">
        <v>11</v>
      </c>
      <c r="J54" s="254"/>
      <c r="K54" s="254"/>
      <c r="L54" s="254" t="s">
        <v>12</v>
      </c>
      <c r="M54" s="254"/>
      <c r="N54" s="254"/>
      <c r="O54" s="254" t="s">
        <v>13</v>
      </c>
      <c r="P54" s="254"/>
      <c r="Q54" s="254"/>
      <c r="R54" s="254" t="s">
        <v>14</v>
      </c>
      <c r="S54" s="254"/>
      <c r="T54" s="254"/>
      <c r="U54" s="266"/>
      <c r="V54" s="251"/>
    </row>
    <row r="55" spans="1:22" ht="48.75" customHeight="1" x14ac:dyDescent="0.25">
      <c r="A55" s="246"/>
      <c r="B55" s="246"/>
      <c r="C55" s="246"/>
      <c r="D55" s="249"/>
      <c r="E55" s="246"/>
      <c r="F55" s="246"/>
      <c r="G55" s="249"/>
      <c r="H55" s="252"/>
      <c r="I55" s="25" t="s">
        <v>15</v>
      </c>
      <c r="J55" s="26" t="s">
        <v>16</v>
      </c>
      <c r="K55" s="27" t="s">
        <v>17</v>
      </c>
      <c r="L55" s="25" t="s">
        <v>18</v>
      </c>
      <c r="M55" s="26" t="s">
        <v>19</v>
      </c>
      <c r="N55" s="27" t="s">
        <v>20</v>
      </c>
      <c r="O55" s="25" t="s">
        <v>21</v>
      </c>
      <c r="P55" s="26" t="s">
        <v>22</v>
      </c>
      <c r="Q55" s="27" t="s">
        <v>23</v>
      </c>
      <c r="R55" s="25" t="s">
        <v>24</v>
      </c>
      <c r="S55" s="26" t="s">
        <v>25</v>
      </c>
      <c r="T55" s="27" t="s">
        <v>26</v>
      </c>
      <c r="U55" s="267"/>
      <c r="V55" s="252"/>
    </row>
    <row r="56" spans="1:22" ht="66" customHeight="1" thickBot="1" x14ac:dyDescent="0.3">
      <c r="A56" s="31" t="s">
        <v>102</v>
      </c>
      <c r="B56" s="31" t="s">
        <v>379</v>
      </c>
      <c r="C56" s="38" t="s">
        <v>103</v>
      </c>
      <c r="D56" s="31" t="s">
        <v>104</v>
      </c>
      <c r="E56" s="31" t="s">
        <v>60</v>
      </c>
      <c r="F56" s="40"/>
      <c r="G56" s="31" t="s">
        <v>380</v>
      </c>
      <c r="H56" s="44">
        <v>12</v>
      </c>
      <c r="I56" s="181">
        <v>1</v>
      </c>
      <c r="J56" s="179">
        <v>1</v>
      </c>
      <c r="K56" s="179">
        <v>1</v>
      </c>
      <c r="L56" s="179">
        <v>1</v>
      </c>
      <c r="M56" s="179">
        <v>1</v>
      </c>
      <c r="N56" s="179">
        <v>1</v>
      </c>
      <c r="O56" s="179">
        <v>1</v>
      </c>
      <c r="P56" s="179">
        <v>1</v>
      </c>
      <c r="Q56" s="179">
        <v>1</v>
      </c>
      <c r="R56" s="179">
        <v>1</v>
      </c>
      <c r="S56" s="179">
        <v>1</v>
      </c>
      <c r="T56" s="179">
        <v>1</v>
      </c>
      <c r="U56" s="43" t="s">
        <v>61</v>
      </c>
      <c r="V56" s="31" t="s">
        <v>62</v>
      </c>
    </row>
    <row r="57" spans="1:22" s="4" customFormat="1" ht="115.5" customHeight="1" thickBot="1" x14ac:dyDescent="0.3">
      <c r="A57" s="31" t="s">
        <v>106</v>
      </c>
      <c r="B57" s="51" t="s">
        <v>63</v>
      </c>
      <c r="C57" s="31" t="s">
        <v>103</v>
      </c>
      <c r="D57" s="31" t="s">
        <v>381</v>
      </c>
      <c r="E57" s="31" t="s">
        <v>64</v>
      </c>
      <c r="F57" s="40"/>
      <c r="G57" s="31" t="s">
        <v>382</v>
      </c>
      <c r="H57" s="44">
        <v>2</v>
      </c>
      <c r="I57" s="194"/>
      <c r="J57" s="194"/>
      <c r="K57" s="194"/>
      <c r="L57" s="194"/>
      <c r="M57" s="194"/>
      <c r="N57" s="194">
        <v>1</v>
      </c>
      <c r="O57" s="194"/>
      <c r="P57" s="194"/>
      <c r="Q57" s="194"/>
      <c r="R57" s="194"/>
      <c r="S57" s="194"/>
      <c r="T57" s="194">
        <v>1</v>
      </c>
      <c r="U57" s="54" t="s">
        <v>65</v>
      </c>
      <c r="V57" s="31" t="s">
        <v>383</v>
      </c>
    </row>
    <row r="58" spans="1:22" ht="112.5" customHeight="1" thickBot="1" x14ac:dyDescent="0.3">
      <c r="A58" s="31" t="s">
        <v>106</v>
      </c>
      <c r="B58" s="51" t="s">
        <v>105</v>
      </c>
      <c r="C58" s="31" t="s">
        <v>47</v>
      </c>
      <c r="D58" s="31" t="s">
        <v>381</v>
      </c>
      <c r="E58" s="31" t="s">
        <v>66</v>
      </c>
      <c r="F58" s="40"/>
      <c r="G58" s="31" t="s">
        <v>382</v>
      </c>
      <c r="H58" s="40">
        <v>2</v>
      </c>
      <c r="I58" s="194"/>
      <c r="J58" s="194"/>
      <c r="K58" s="194"/>
      <c r="L58" s="194"/>
      <c r="M58" s="194"/>
      <c r="N58" s="194">
        <v>1</v>
      </c>
      <c r="O58" s="194"/>
      <c r="P58" s="194"/>
      <c r="Q58" s="194"/>
      <c r="R58" s="194"/>
      <c r="S58" s="194"/>
      <c r="T58" s="194">
        <v>1</v>
      </c>
      <c r="U58" s="54" t="s">
        <v>65</v>
      </c>
      <c r="V58" s="31" t="s">
        <v>383</v>
      </c>
    </row>
    <row r="59" spans="1:22" ht="102.75" customHeight="1" thickBot="1" x14ac:dyDescent="0.3">
      <c r="A59" s="31" t="s">
        <v>106</v>
      </c>
      <c r="B59" s="51" t="s">
        <v>107</v>
      </c>
      <c r="C59" s="31" t="s">
        <v>103</v>
      </c>
      <c r="D59" s="31" t="s">
        <v>67</v>
      </c>
      <c r="E59" s="31" t="s">
        <v>68</v>
      </c>
      <c r="F59" s="40"/>
      <c r="G59" s="31" t="s">
        <v>382</v>
      </c>
      <c r="H59" s="40">
        <v>4</v>
      </c>
      <c r="I59" s="194"/>
      <c r="J59" s="194"/>
      <c r="K59" s="194">
        <v>1</v>
      </c>
      <c r="L59" s="194"/>
      <c r="M59" s="194"/>
      <c r="N59" s="194">
        <v>1</v>
      </c>
      <c r="O59" s="194"/>
      <c r="P59" s="194"/>
      <c r="Q59" s="194">
        <v>1</v>
      </c>
      <c r="R59" s="194"/>
      <c r="S59" s="194"/>
      <c r="T59" s="194">
        <v>1</v>
      </c>
      <c r="U59" s="54" t="s">
        <v>65</v>
      </c>
      <c r="V59" s="31" t="s">
        <v>383</v>
      </c>
    </row>
    <row r="60" spans="1:22" ht="93.75" customHeight="1" thickBot="1" x14ac:dyDescent="0.3">
      <c r="A60" s="31" t="s">
        <v>106</v>
      </c>
      <c r="B60" s="51" t="s">
        <v>108</v>
      </c>
      <c r="C60" s="31" t="s">
        <v>103</v>
      </c>
      <c r="D60" s="31" t="s">
        <v>69</v>
      </c>
      <c r="E60" s="31" t="s">
        <v>66</v>
      </c>
      <c r="F60" s="40"/>
      <c r="G60" s="31" t="s">
        <v>382</v>
      </c>
      <c r="H60" s="40">
        <v>12</v>
      </c>
      <c r="I60" s="194">
        <v>1</v>
      </c>
      <c r="J60" s="194">
        <v>1</v>
      </c>
      <c r="K60" s="194">
        <v>1</v>
      </c>
      <c r="L60" s="194">
        <v>1</v>
      </c>
      <c r="M60" s="194">
        <v>1</v>
      </c>
      <c r="N60" s="194">
        <v>1</v>
      </c>
      <c r="O60" s="194">
        <v>1</v>
      </c>
      <c r="P60" s="194">
        <v>1</v>
      </c>
      <c r="Q60" s="194">
        <v>1</v>
      </c>
      <c r="R60" s="194">
        <v>1</v>
      </c>
      <c r="S60" s="194">
        <v>1</v>
      </c>
      <c r="T60" s="194">
        <v>1</v>
      </c>
      <c r="U60" s="54" t="s">
        <v>65</v>
      </c>
      <c r="V60" s="31" t="s">
        <v>383</v>
      </c>
    </row>
    <row r="61" spans="1:22" ht="90" customHeight="1" thickBot="1" x14ac:dyDescent="0.3">
      <c r="A61" s="31" t="s">
        <v>106</v>
      </c>
      <c r="B61" s="51" t="s">
        <v>109</v>
      </c>
      <c r="C61" s="31" t="s">
        <v>103</v>
      </c>
      <c r="D61" s="31" t="s">
        <v>69</v>
      </c>
      <c r="E61" s="31" t="s">
        <v>68</v>
      </c>
      <c r="F61" s="53"/>
      <c r="G61" s="31" t="s">
        <v>382</v>
      </c>
      <c r="H61" s="40">
        <v>12</v>
      </c>
      <c r="I61" s="194">
        <v>1</v>
      </c>
      <c r="J61" s="194">
        <v>1</v>
      </c>
      <c r="K61" s="194">
        <v>1</v>
      </c>
      <c r="L61" s="194">
        <v>1</v>
      </c>
      <c r="M61" s="194">
        <v>1</v>
      </c>
      <c r="N61" s="194">
        <v>1</v>
      </c>
      <c r="O61" s="194">
        <v>1</v>
      </c>
      <c r="P61" s="194">
        <v>1</v>
      </c>
      <c r="Q61" s="194">
        <v>1</v>
      </c>
      <c r="R61" s="194">
        <v>1</v>
      </c>
      <c r="S61" s="194">
        <v>1</v>
      </c>
      <c r="T61" s="194">
        <v>1</v>
      </c>
      <c r="U61" s="54" t="s">
        <v>65</v>
      </c>
      <c r="V61" s="31" t="s">
        <v>383</v>
      </c>
    </row>
    <row r="62" spans="1:22" ht="92.25" customHeight="1" thickBot="1" x14ac:dyDescent="0.3">
      <c r="A62" s="31" t="s">
        <v>106</v>
      </c>
      <c r="B62" s="51" t="s">
        <v>384</v>
      </c>
      <c r="C62" s="31" t="s">
        <v>103</v>
      </c>
      <c r="D62" s="31" t="s">
        <v>69</v>
      </c>
      <c r="E62" s="31" t="s">
        <v>66</v>
      </c>
      <c r="F62" s="53"/>
      <c r="G62" s="31" t="s">
        <v>382</v>
      </c>
      <c r="H62" s="40">
        <v>4</v>
      </c>
      <c r="I62" s="194"/>
      <c r="J62" s="194"/>
      <c r="K62" s="194">
        <v>1</v>
      </c>
      <c r="L62" s="194"/>
      <c r="M62" s="194"/>
      <c r="N62" s="194">
        <v>1</v>
      </c>
      <c r="O62" s="194"/>
      <c r="P62" s="194"/>
      <c r="Q62" s="194">
        <v>1</v>
      </c>
      <c r="R62" s="194"/>
      <c r="S62" s="194"/>
      <c r="T62" s="194">
        <v>1</v>
      </c>
      <c r="U62" s="54" t="s">
        <v>65</v>
      </c>
      <c r="V62" s="31" t="s">
        <v>383</v>
      </c>
    </row>
    <row r="63" spans="1:22" ht="78" customHeight="1" thickBot="1" x14ac:dyDescent="0.3">
      <c r="A63" s="31" t="s">
        <v>106</v>
      </c>
      <c r="B63" s="51" t="s">
        <v>110</v>
      </c>
      <c r="C63" s="31" t="s">
        <v>103</v>
      </c>
      <c r="D63" s="31" t="s">
        <v>256</v>
      </c>
      <c r="E63" s="31" t="s">
        <v>70</v>
      </c>
      <c r="F63" s="53"/>
      <c r="G63" s="31" t="s">
        <v>382</v>
      </c>
      <c r="H63" s="40">
        <v>2</v>
      </c>
      <c r="I63" s="194"/>
      <c r="J63" s="194"/>
      <c r="K63" s="194"/>
      <c r="L63" s="194"/>
      <c r="M63" s="194"/>
      <c r="N63" s="194">
        <v>1</v>
      </c>
      <c r="O63" s="194"/>
      <c r="P63" s="194"/>
      <c r="Q63" s="194"/>
      <c r="R63" s="194"/>
      <c r="S63" s="194"/>
      <c r="T63" s="194">
        <v>1</v>
      </c>
      <c r="U63" s="54" t="s">
        <v>65</v>
      </c>
      <c r="V63" s="31" t="s">
        <v>383</v>
      </c>
    </row>
    <row r="64" spans="1:22" ht="56.25" customHeight="1" thickBot="1" x14ac:dyDescent="0.3">
      <c r="A64" s="99"/>
      <c r="B64" s="99"/>
      <c r="C64" s="99"/>
      <c r="D64" s="99"/>
      <c r="E64" s="99"/>
      <c r="F64" s="99"/>
      <c r="G64" s="99"/>
      <c r="H64" s="99"/>
      <c r="I64" s="99"/>
      <c r="J64" s="99"/>
      <c r="K64" s="99"/>
      <c r="L64" s="99"/>
      <c r="M64" s="99"/>
      <c r="N64" s="99"/>
      <c r="O64" s="99"/>
      <c r="P64" s="99"/>
      <c r="Q64" s="99"/>
      <c r="R64" s="99"/>
      <c r="S64" s="99"/>
      <c r="T64" s="99"/>
      <c r="U64" s="99"/>
      <c r="V64" s="99"/>
    </row>
    <row r="65" spans="1:22" s="116" customFormat="1" ht="25.5" customHeight="1" thickBot="1" x14ac:dyDescent="0.3">
      <c r="A65" s="119" t="s">
        <v>338</v>
      </c>
      <c r="B65" s="343" t="s">
        <v>308</v>
      </c>
      <c r="C65" s="344"/>
      <c r="D65" s="344"/>
      <c r="E65" s="344"/>
      <c r="F65" s="344"/>
      <c r="G65" s="344"/>
      <c r="H65" s="344"/>
      <c r="I65" s="344"/>
      <c r="J65" s="344"/>
      <c r="K65" s="344"/>
      <c r="L65" s="344"/>
      <c r="M65" s="344"/>
      <c r="N65" s="345"/>
      <c r="O65" s="319" t="s">
        <v>292</v>
      </c>
      <c r="P65" s="319"/>
      <c r="Q65" s="230">
        <v>2024</v>
      </c>
      <c r="R65" s="231"/>
      <c r="S65" s="231"/>
      <c r="T65" s="231"/>
      <c r="U65" s="231"/>
      <c r="V65" s="232"/>
    </row>
    <row r="66" spans="1:22" ht="28.5" customHeight="1" thickBot="1" x14ac:dyDescent="0.3">
      <c r="A66" s="120" t="s">
        <v>1</v>
      </c>
      <c r="B66" s="274" t="s">
        <v>296</v>
      </c>
      <c r="C66" s="275"/>
      <c r="D66" s="275"/>
      <c r="E66" s="275"/>
      <c r="F66" s="275"/>
      <c r="G66" s="275"/>
      <c r="H66" s="275"/>
      <c r="I66" s="275"/>
      <c r="J66" s="275"/>
      <c r="K66" s="275"/>
      <c r="L66" s="275"/>
      <c r="M66" s="275"/>
      <c r="N66" s="275"/>
      <c r="O66" s="275"/>
      <c r="P66" s="275"/>
      <c r="Q66" s="275"/>
      <c r="R66" s="275"/>
      <c r="S66" s="275"/>
      <c r="T66" s="275"/>
      <c r="U66" s="275"/>
      <c r="V66" s="276"/>
    </row>
    <row r="67" spans="1:22" ht="30" customHeight="1" thickBot="1" x14ac:dyDescent="0.3">
      <c r="A67" s="105" t="s">
        <v>294</v>
      </c>
      <c r="B67" s="263" t="s">
        <v>297</v>
      </c>
      <c r="C67" s="264"/>
      <c r="D67" s="264"/>
      <c r="E67" s="264"/>
      <c r="F67" s="264"/>
      <c r="G67" s="264"/>
      <c r="H67" s="264"/>
      <c r="I67" s="264"/>
      <c r="J67" s="264"/>
      <c r="K67" s="264"/>
      <c r="L67" s="264"/>
      <c r="M67" s="264"/>
      <c r="N67" s="264"/>
      <c r="O67" s="264"/>
      <c r="P67" s="264"/>
      <c r="Q67" s="264"/>
      <c r="R67" s="264"/>
      <c r="S67" s="264"/>
      <c r="T67" s="264"/>
      <c r="U67" s="264"/>
      <c r="V67" s="265"/>
    </row>
    <row r="68" spans="1:22" ht="30.75" customHeight="1" thickBot="1" x14ac:dyDescent="0.3">
      <c r="A68" s="90" t="s">
        <v>340</v>
      </c>
      <c r="B68" s="268" t="s">
        <v>204</v>
      </c>
      <c r="C68" s="269"/>
      <c r="D68" s="269"/>
      <c r="E68" s="269"/>
      <c r="F68" s="269"/>
      <c r="G68" s="269"/>
      <c r="H68" s="269"/>
      <c r="I68" s="269"/>
      <c r="J68" s="269"/>
      <c r="K68" s="269"/>
      <c r="L68" s="269"/>
      <c r="M68" s="270"/>
      <c r="N68" s="297" t="s">
        <v>291</v>
      </c>
      <c r="O68" s="297"/>
      <c r="P68" s="297"/>
      <c r="Q68" s="297"/>
      <c r="R68" s="298" t="s">
        <v>301</v>
      </c>
      <c r="S68" s="299"/>
      <c r="T68" s="299"/>
      <c r="U68" s="299"/>
      <c r="V68" s="300"/>
    </row>
    <row r="69" spans="1:22" ht="29.25" customHeight="1" x14ac:dyDescent="0.25">
      <c r="A69" s="244" t="s">
        <v>341</v>
      </c>
      <c r="B69" s="245" t="s">
        <v>2</v>
      </c>
      <c r="C69" s="245" t="s">
        <v>3</v>
      </c>
      <c r="D69" s="248" t="s">
        <v>4</v>
      </c>
      <c r="E69" s="245" t="s">
        <v>5</v>
      </c>
      <c r="F69" s="245" t="s">
        <v>6</v>
      </c>
      <c r="G69" s="248" t="s">
        <v>7</v>
      </c>
      <c r="H69" s="251" t="s">
        <v>8</v>
      </c>
      <c r="I69" s="246" t="s">
        <v>9</v>
      </c>
      <c r="J69" s="246"/>
      <c r="K69" s="246"/>
      <c r="L69" s="246"/>
      <c r="M69" s="246"/>
      <c r="N69" s="253"/>
      <c r="O69" s="253"/>
      <c r="P69" s="253"/>
      <c r="Q69" s="253"/>
      <c r="R69" s="246"/>
      <c r="S69" s="246"/>
      <c r="T69" s="246"/>
      <c r="U69" s="266" t="s">
        <v>264</v>
      </c>
      <c r="V69" s="251" t="s">
        <v>10</v>
      </c>
    </row>
    <row r="70" spans="1:22" ht="23.25" customHeight="1" thickBot="1" x14ac:dyDescent="0.3">
      <c r="A70" s="245"/>
      <c r="B70" s="245"/>
      <c r="C70" s="245"/>
      <c r="D70" s="248"/>
      <c r="E70" s="245"/>
      <c r="F70" s="245"/>
      <c r="G70" s="248"/>
      <c r="H70" s="251"/>
      <c r="I70" s="254" t="s">
        <v>11</v>
      </c>
      <c r="J70" s="254"/>
      <c r="K70" s="254"/>
      <c r="L70" s="254" t="s">
        <v>12</v>
      </c>
      <c r="M70" s="254"/>
      <c r="N70" s="254"/>
      <c r="O70" s="254" t="s">
        <v>13</v>
      </c>
      <c r="P70" s="254"/>
      <c r="Q70" s="254"/>
      <c r="R70" s="254" t="s">
        <v>14</v>
      </c>
      <c r="S70" s="254"/>
      <c r="T70" s="254"/>
      <c r="U70" s="266"/>
      <c r="V70" s="251"/>
    </row>
    <row r="71" spans="1:22" ht="44.25" customHeight="1" x14ac:dyDescent="0.25">
      <c r="A71" s="246"/>
      <c r="B71" s="246"/>
      <c r="C71" s="246"/>
      <c r="D71" s="249"/>
      <c r="E71" s="246"/>
      <c r="F71" s="246"/>
      <c r="G71" s="249"/>
      <c r="H71" s="252"/>
      <c r="I71" s="25" t="s">
        <v>15</v>
      </c>
      <c r="J71" s="26" t="s">
        <v>16</v>
      </c>
      <c r="K71" s="27" t="s">
        <v>17</v>
      </c>
      <c r="L71" s="25" t="s">
        <v>18</v>
      </c>
      <c r="M71" s="26" t="s">
        <v>19</v>
      </c>
      <c r="N71" s="27" t="s">
        <v>20</v>
      </c>
      <c r="O71" s="25" t="s">
        <v>21</v>
      </c>
      <c r="P71" s="26" t="s">
        <v>22</v>
      </c>
      <c r="Q71" s="27" t="s">
        <v>23</v>
      </c>
      <c r="R71" s="25" t="s">
        <v>24</v>
      </c>
      <c r="S71" s="26" t="s">
        <v>25</v>
      </c>
      <c r="T71" s="27" t="s">
        <v>26</v>
      </c>
      <c r="U71" s="267"/>
      <c r="V71" s="252"/>
    </row>
    <row r="72" spans="1:22" ht="88.5" customHeight="1" thickBot="1" x14ac:dyDescent="0.3">
      <c r="A72" s="202" t="s">
        <v>385</v>
      </c>
      <c r="B72" s="202" t="s">
        <v>386</v>
      </c>
      <c r="C72" s="202" t="s">
        <v>111</v>
      </c>
      <c r="D72" s="202" t="s">
        <v>387</v>
      </c>
      <c r="E72" s="202" t="s">
        <v>388</v>
      </c>
      <c r="F72" s="209">
        <f>548200+1080000-195000+5000.4+573</f>
        <v>1438773.4</v>
      </c>
      <c r="G72" s="202" t="s">
        <v>389</v>
      </c>
      <c r="H72" s="56">
        <v>1</v>
      </c>
      <c r="I72" s="198"/>
      <c r="J72" s="198"/>
      <c r="K72" s="198"/>
      <c r="L72" s="199">
        <v>0.3</v>
      </c>
      <c r="M72" s="198"/>
      <c r="N72" s="198"/>
      <c r="O72" s="198"/>
      <c r="P72" s="199">
        <v>0.4</v>
      </c>
      <c r="Q72" s="198"/>
      <c r="R72" s="198"/>
      <c r="S72" s="198"/>
      <c r="T72" s="199">
        <v>0.3</v>
      </c>
      <c r="U72" s="202" t="s">
        <v>71</v>
      </c>
      <c r="V72" s="202" t="s">
        <v>390</v>
      </c>
    </row>
    <row r="73" spans="1:22" ht="75.75" customHeight="1" x14ac:dyDescent="0.25">
      <c r="A73" s="51" t="s">
        <v>72</v>
      </c>
      <c r="B73" s="51" t="s">
        <v>112</v>
      </c>
      <c r="C73" s="51" t="s">
        <v>113</v>
      </c>
      <c r="D73" s="51" t="s">
        <v>391</v>
      </c>
      <c r="E73" s="51" t="s">
        <v>73</v>
      </c>
      <c r="F73" s="51"/>
      <c r="G73" s="51" t="s">
        <v>392</v>
      </c>
      <c r="H73" s="56">
        <v>1</v>
      </c>
      <c r="I73" s="181"/>
      <c r="J73" s="181"/>
      <c r="K73" s="201">
        <v>0.25</v>
      </c>
      <c r="L73" s="181"/>
      <c r="M73" s="181"/>
      <c r="N73" s="201">
        <v>0.25</v>
      </c>
      <c r="O73" s="181"/>
      <c r="P73" s="181"/>
      <c r="Q73" s="201">
        <v>0.25</v>
      </c>
      <c r="R73" s="181"/>
      <c r="S73" s="181"/>
      <c r="T73" s="201">
        <v>0.25</v>
      </c>
      <c r="U73" s="51" t="s">
        <v>393</v>
      </c>
      <c r="V73" s="51" t="s">
        <v>74</v>
      </c>
    </row>
    <row r="74" spans="1:22" ht="72.75" customHeight="1" x14ac:dyDescent="0.25">
      <c r="A74" s="346" t="s">
        <v>72</v>
      </c>
      <c r="B74" s="55" t="s">
        <v>114</v>
      </c>
      <c r="C74" s="55" t="s">
        <v>113</v>
      </c>
      <c r="D74" s="55" t="s">
        <v>394</v>
      </c>
      <c r="E74" s="55" t="s">
        <v>73</v>
      </c>
      <c r="F74" s="55"/>
      <c r="G74" s="55" t="s">
        <v>392</v>
      </c>
      <c r="H74" s="124">
        <v>1</v>
      </c>
      <c r="I74" s="181"/>
      <c r="J74" s="181"/>
      <c r="K74" s="200"/>
      <c r="L74" s="181"/>
      <c r="M74" s="181"/>
      <c r="N74" s="200"/>
      <c r="O74" s="181"/>
      <c r="P74" s="181"/>
      <c r="Q74" s="200"/>
      <c r="R74" s="181"/>
      <c r="S74" s="181"/>
      <c r="T74" s="200"/>
      <c r="U74" s="55" t="s">
        <v>393</v>
      </c>
      <c r="V74" s="55" t="s">
        <v>74</v>
      </c>
    </row>
    <row r="75" spans="1:22" ht="68.25" customHeight="1" x14ac:dyDescent="0.25">
      <c r="A75" s="347"/>
      <c r="B75" s="31" t="s">
        <v>395</v>
      </c>
      <c r="C75" s="51" t="s">
        <v>113</v>
      </c>
      <c r="D75" s="51" t="s">
        <v>396</v>
      </c>
      <c r="E75" s="51" t="s">
        <v>75</v>
      </c>
      <c r="F75" s="51"/>
      <c r="G75" s="51" t="s">
        <v>392</v>
      </c>
      <c r="H75" s="51">
        <v>12</v>
      </c>
      <c r="I75" s="181">
        <v>1</v>
      </c>
      <c r="J75" s="181">
        <v>1</v>
      </c>
      <c r="K75" s="181">
        <v>1</v>
      </c>
      <c r="L75" s="181">
        <v>1</v>
      </c>
      <c r="M75" s="181">
        <v>1</v>
      </c>
      <c r="N75" s="181">
        <v>1</v>
      </c>
      <c r="O75" s="181">
        <v>1</v>
      </c>
      <c r="P75" s="181">
        <v>1</v>
      </c>
      <c r="Q75" s="181">
        <v>1</v>
      </c>
      <c r="R75" s="181">
        <v>1</v>
      </c>
      <c r="S75" s="181">
        <v>1</v>
      </c>
      <c r="T75" s="181">
        <v>1</v>
      </c>
      <c r="U75" s="51" t="s">
        <v>393</v>
      </c>
      <c r="V75" s="51" t="s">
        <v>257</v>
      </c>
    </row>
    <row r="76" spans="1:22" ht="16.5" customHeight="1" x14ac:dyDescent="0.25">
      <c r="A76" s="121"/>
      <c r="B76" s="121"/>
      <c r="C76" s="121"/>
      <c r="D76" s="121"/>
      <c r="E76" s="121"/>
      <c r="F76" s="121"/>
      <c r="G76" s="121"/>
      <c r="H76" s="121"/>
      <c r="I76" s="121"/>
      <c r="J76" s="121"/>
      <c r="K76" s="121"/>
      <c r="L76" s="121"/>
      <c r="M76" s="121"/>
      <c r="N76" s="121"/>
      <c r="O76" s="121"/>
      <c r="P76" s="121"/>
      <c r="Q76" s="121"/>
      <c r="R76" s="121"/>
      <c r="S76" s="121"/>
      <c r="T76" s="121"/>
      <c r="U76" s="121"/>
      <c r="V76" s="121"/>
    </row>
    <row r="77" spans="1:22" ht="6" customHeight="1" thickBot="1" x14ac:dyDescent="0.3">
      <c r="A77" s="99"/>
      <c r="B77" s="122"/>
      <c r="C77" s="122"/>
      <c r="D77" s="122"/>
      <c r="E77" s="122"/>
      <c r="F77" s="122"/>
      <c r="G77" s="122"/>
      <c r="H77" s="123"/>
      <c r="I77" s="123"/>
      <c r="J77" s="123"/>
      <c r="K77" s="123"/>
      <c r="L77" s="123"/>
      <c r="M77" s="123"/>
      <c r="N77" s="123"/>
      <c r="O77" s="123"/>
      <c r="P77" s="123"/>
      <c r="Q77" s="123"/>
      <c r="R77" s="123"/>
      <c r="S77" s="123"/>
      <c r="T77" s="123"/>
      <c r="U77" s="122"/>
      <c r="V77" s="122"/>
    </row>
    <row r="78" spans="1:22" s="116" customFormat="1" ht="25.5" customHeight="1" thickBot="1" x14ac:dyDescent="0.3">
      <c r="A78" s="119" t="s">
        <v>338</v>
      </c>
      <c r="B78" s="348" t="s">
        <v>397</v>
      </c>
      <c r="C78" s="349"/>
      <c r="D78" s="349"/>
      <c r="E78" s="349"/>
      <c r="F78" s="349"/>
      <c r="G78" s="349"/>
      <c r="H78" s="349"/>
      <c r="I78" s="349"/>
      <c r="J78" s="349"/>
      <c r="K78" s="349"/>
      <c r="L78" s="349"/>
      <c r="M78" s="349"/>
      <c r="N78" s="350"/>
      <c r="O78" s="319" t="s">
        <v>292</v>
      </c>
      <c r="P78" s="319"/>
      <c r="Q78" s="230">
        <v>2024</v>
      </c>
      <c r="R78" s="231"/>
      <c r="S78" s="231"/>
      <c r="T78" s="231"/>
      <c r="U78" s="231"/>
      <c r="V78" s="232"/>
    </row>
    <row r="79" spans="1:22" ht="28.5" customHeight="1" thickBot="1" x14ac:dyDescent="0.3">
      <c r="A79" s="118" t="s">
        <v>1</v>
      </c>
      <c r="B79" s="326" t="s">
        <v>296</v>
      </c>
      <c r="C79" s="326"/>
      <c r="D79" s="326"/>
      <c r="E79" s="326"/>
      <c r="F79" s="326"/>
      <c r="G79" s="326"/>
      <c r="H79" s="326"/>
      <c r="I79" s="326"/>
      <c r="J79" s="326"/>
      <c r="K79" s="326"/>
      <c r="L79" s="326"/>
      <c r="M79" s="326"/>
      <c r="N79" s="326"/>
      <c r="O79" s="326"/>
      <c r="P79" s="326"/>
      <c r="Q79" s="326"/>
      <c r="R79" s="326"/>
      <c r="S79" s="326"/>
      <c r="T79" s="326"/>
      <c r="U79" s="326"/>
      <c r="V79" s="327"/>
    </row>
    <row r="80" spans="1:22" ht="29.25" customHeight="1" thickBot="1" x14ac:dyDescent="0.3">
      <c r="A80" s="29" t="s">
        <v>294</v>
      </c>
      <c r="B80" s="236" t="s">
        <v>398</v>
      </c>
      <c r="C80" s="236"/>
      <c r="D80" s="236"/>
      <c r="E80" s="236"/>
      <c r="F80" s="236"/>
      <c r="G80" s="236"/>
      <c r="H80" s="236"/>
      <c r="I80" s="236"/>
      <c r="J80" s="236"/>
      <c r="K80" s="236"/>
      <c r="L80" s="236"/>
      <c r="M80" s="236"/>
      <c r="N80" s="235"/>
      <c r="O80" s="235"/>
      <c r="P80" s="235"/>
      <c r="Q80" s="235"/>
      <c r="R80" s="236"/>
      <c r="S80" s="236"/>
      <c r="T80" s="236"/>
      <c r="U80" s="236"/>
      <c r="V80" s="237"/>
    </row>
    <row r="81" spans="1:22" ht="30.75" customHeight="1" thickBot="1" x14ac:dyDescent="0.3">
      <c r="A81" s="90" t="s">
        <v>340</v>
      </c>
      <c r="B81" s="268" t="s">
        <v>204</v>
      </c>
      <c r="C81" s="269"/>
      <c r="D81" s="269"/>
      <c r="E81" s="269"/>
      <c r="F81" s="269"/>
      <c r="G81" s="269"/>
      <c r="H81" s="269"/>
      <c r="I81" s="269"/>
      <c r="J81" s="269"/>
      <c r="K81" s="269"/>
      <c r="L81" s="269"/>
      <c r="M81" s="270"/>
      <c r="N81" s="240" t="s">
        <v>291</v>
      </c>
      <c r="O81" s="240"/>
      <c r="P81" s="240"/>
      <c r="Q81" s="240"/>
      <c r="R81" s="271" t="s">
        <v>399</v>
      </c>
      <c r="S81" s="272"/>
      <c r="T81" s="272"/>
      <c r="U81" s="272"/>
      <c r="V81" s="262"/>
    </row>
    <row r="82" spans="1:22" ht="27" customHeight="1" x14ac:dyDescent="0.25">
      <c r="A82" s="225" t="s">
        <v>341</v>
      </c>
      <c r="B82" s="226" t="s">
        <v>2</v>
      </c>
      <c r="C82" s="226" t="s">
        <v>3</v>
      </c>
      <c r="D82" s="226" t="s">
        <v>4</v>
      </c>
      <c r="E82" s="226" t="s">
        <v>5</v>
      </c>
      <c r="F82" s="226" t="s">
        <v>6</v>
      </c>
      <c r="G82" s="226" t="s">
        <v>7</v>
      </c>
      <c r="H82" s="220" t="s">
        <v>8</v>
      </c>
      <c r="I82" s="221" t="s">
        <v>9</v>
      </c>
      <c r="J82" s="228"/>
      <c r="K82" s="228"/>
      <c r="L82" s="228"/>
      <c r="M82" s="228"/>
      <c r="N82" s="229"/>
      <c r="O82" s="229"/>
      <c r="P82" s="229"/>
      <c r="Q82" s="229"/>
      <c r="R82" s="228"/>
      <c r="S82" s="89"/>
      <c r="T82" s="88"/>
      <c r="U82" s="218" t="s">
        <v>264</v>
      </c>
      <c r="V82" s="220" t="s">
        <v>10</v>
      </c>
    </row>
    <row r="83" spans="1:22" ht="30.75" customHeight="1" thickBot="1" x14ac:dyDescent="0.3">
      <c r="A83" s="226"/>
      <c r="B83" s="226"/>
      <c r="C83" s="226"/>
      <c r="D83" s="226"/>
      <c r="E83" s="226"/>
      <c r="F83" s="226"/>
      <c r="G83" s="226"/>
      <c r="H83" s="220"/>
      <c r="I83" s="241" t="s">
        <v>11</v>
      </c>
      <c r="J83" s="242"/>
      <c r="K83" s="242" t="s">
        <v>12</v>
      </c>
      <c r="L83" s="242"/>
      <c r="M83" s="242"/>
      <c r="N83" s="242" t="s">
        <v>13</v>
      </c>
      <c r="O83" s="242"/>
      <c r="P83" s="242"/>
      <c r="Q83" s="242" t="s">
        <v>14</v>
      </c>
      <c r="R83" s="242"/>
      <c r="S83" s="242"/>
      <c r="T83" s="243"/>
      <c r="U83" s="218"/>
      <c r="V83" s="220"/>
    </row>
    <row r="84" spans="1:22" ht="39" customHeight="1" x14ac:dyDescent="0.25">
      <c r="A84" s="227"/>
      <c r="B84" s="226"/>
      <c r="C84" s="227"/>
      <c r="D84" s="227"/>
      <c r="E84" s="227"/>
      <c r="F84" s="227"/>
      <c r="G84" s="227"/>
      <c r="H84" s="221"/>
      <c r="I84" s="17" t="s">
        <v>15</v>
      </c>
      <c r="J84" s="18" t="s">
        <v>16</v>
      </c>
      <c r="K84" s="19" t="s">
        <v>17</v>
      </c>
      <c r="L84" s="17" t="s">
        <v>18</v>
      </c>
      <c r="M84" s="18" t="s">
        <v>19</v>
      </c>
      <c r="N84" s="19" t="s">
        <v>20</v>
      </c>
      <c r="O84" s="17" t="s">
        <v>21</v>
      </c>
      <c r="P84" s="18" t="s">
        <v>22</v>
      </c>
      <c r="Q84" s="19" t="s">
        <v>23</v>
      </c>
      <c r="R84" s="17" t="s">
        <v>24</v>
      </c>
      <c r="S84" s="18" t="s">
        <v>25</v>
      </c>
      <c r="T84" s="19" t="s">
        <v>26</v>
      </c>
      <c r="U84" s="219"/>
      <c r="V84" s="221"/>
    </row>
    <row r="85" spans="1:22" ht="74.25" customHeight="1" x14ac:dyDescent="0.25">
      <c r="A85" s="125" t="s">
        <v>217</v>
      </c>
      <c r="B85" s="31" t="s">
        <v>313</v>
      </c>
      <c r="C85" s="48" t="s">
        <v>205</v>
      </c>
      <c r="D85" s="31" t="s">
        <v>400</v>
      </c>
      <c r="E85" s="31" t="s">
        <v>206</v>
      </c>
      <c r="F85" s="41"/>
      <c r="G85" s="31" t="s">
        <v>401</v>
      </c>
      <c r="H85" s="50">
        <v>1</v>
      </c>
      <c r="I85" s="201"/>
      <c r="J85" s="201"/>
      <c r="K85" s="201">
        <v>0.25</v>
      </c>
      <c r="L85" s="201"/>
      <c r="M85" s="201"/>
      <c r="N85" s="201">
        <v>0.25</v>
      </c>
      <c r="O85" s="201"/>
      <c r="P85" s="201"/>
      <c r="Q85" s="201">
        <v>0.25</v>
      </c>
      <c r="R85" s="201"/>
      <c r="S85" s="201"/>
      <c r="T85" s="201">
        <v>0.25</v>
      </c>
      <c r="U85" s="31" t="s">
        <v>402</v>
      </c>
      <c r="V85" s="31" t="s">
        <v>207</v>
      </c>
    </row>
    <row r="86" spans="1:22" ht="96.75" customHeight="1" x14ac:dyDescent="0.25">
      <c r="A86" s="31" t="s">
        <v>217</v>
      </c>
      <c r="B86" s="31" t="s">
        <v>312</v>
      </c>
      <c r="C86" s="31" t="s">
        <v>208</v>
      </c>
      <c r="D86" s="31" t="s">
        <v>403</v>
      </c>
      <c r="E86" s="31" t="s">
        <v>206</v>
      </c>
      <c r="F86" s="41"/>
      <c r="G86" s="31" t="s">
        <v>401</v>
      </c>
      <c r="H86" s="42">
        <v>1</v>
      </c>
      <c r="I86" s="201"/>
      <c r="J86" s="201"/>
      <c r="K86" s="201">
        <v>0.25</v>
      </c>
      <c r="L86" s="201"/>
      <c r="M86" s="201"/>
      <c r="N86" s="201">
        <v>0.25</v>
      </c>
      <c r="O86" s="201"/>
      <c r="P86" s="201"/>
      <c r="Q86" s="201">
        <v>0.25</v>
      </c>
      <c r="R86" s="201"/>
      <c r="S86" s="201"/>
      <c r="T86" s="201">
        <v>0.25</v>
      </c>
      <c r="U86" s="31" t="s">
        <v>215</v>
      </c>
      <c r="V86" s="31" t="s">
        <v>207</v>
      </c>
    </row>
    <row r="87" spans="1:22" ht="98.25" customHeight="1" x14ac:dyDescent="0.25">
      <c r="A87" s="35" t="s">
        <v>217</v>
      </c>
      <c r="B87" s="31" t="s">
        <v>404</v>
      </c>
      <c r="C87" s="31" t="s">
        <v>205</v>
      </c>
      <c r="D87" s="31" t="s">
        <v>212</v>
      </c>
      <c r="E87" s="31" t="s">
        <v>209</v>
      </c>
      <c r="F87" s="41"/>
      <c r="G87" s="31" t="s">
        <v>401</v>
      </c>
      <c r="H87" s="42">
        <v>1</v>
      </c>
      <c r="I87" s="201"/>
      <c r="J87" s="201"/>
      <c r="K87" s="201">
        <v>0.25</v>
      </c>
      <c r="L87" s="201"/>
      <c r="M87" s="201"/>
      <c r="N87" s="201">
        <v>0.25</v>
      </c>
      <c r="O87" s="201"/>
      <c r="P87" s="201"/>
      <c r="Q87" s="201">
        <v>0.25</v>
      </c>
      <c r="R87" s="201"/>
      <c r="S87" s="201"/>
      <c r="T87" s="201">
        <v>0.25</v>
      </c>
      <c r="U87" s="31" t="s">
        <v>214</v>
      </c>
      <c r="V87" s="31" t="s">
        <v>405</v>
      </c>
    </row>
    <row r="88" spans="1:22" ht="84" customHeight="1" x14ac:dyDescent="0.25">
      <c r="A88" s="35" t="s">
        <v>217</v>
      </c>
      <c r="B88" s="31" t="s">
        <v>213</v>
      </c>
      <c r="C88" s="31" t="s">
        <v>216</v>
      </c>
      <c r="D88" s="31" t="s">
        <v>406</v>
      </c>
      <c r="E88" s="54" t="s">
        <v>210</v>
      </c>
      <c r="F88" s="40"/>
      <c r="G88" s="54" t="s">
        <v>401</v>
      </c>
      <c r="H88" s="57">
        <v>1</v>
      </c>
      <c r="I88" s="201"/>
      <c r="J88" s="201"/>
      <c r="K88" s="201">
        <v>0.25</v>
      </c>
      <c r="L88" s="201"/>
      <c r="M88" s="201"/>
      <c r="N88" s="201">
        <v>0.25</v>
      </c>
      <c r="O88" s="201"/>
      <c r="P88" s="201"/>
      <c r="Q88" s="201">
        <v>0.25</v>
      </c>
      <c r="R88" s="201"/>
      <c r="S88" s="201"/>
      <c r="T88" s="201">
        <v>0.25</v>
      </c>
      <c r="U88" s="58" t="s">
        <v>407</v>
      </c>
      <c r="V88" s="54" t="s">
        <v>211</v>
      </c>
    </row>
    <row r="89" spans="1:22" s="5" customFormat="1" ht="21" customHeight="1" thickBot="1" x14ac:dyDescent="0.3">
      <c r="A89" s="59"/>
      <c r="B89" s="59"/>
      <c r="C89" s="59"/>
      <c r="D89" s="59"/>
      <c r="E89" s="59"/>
      <c r="F89" s="60"/>
      <c r="G89" s="59"/>
      <c r="H89" s="61"/>
      <c r="I89" s="60"/>
      <c r="J89" s="60"/>
      <c r="K89" s="61"/>
      <c r="L89" s="60"/>
      <c r="M89" s="60"/>
      <c r="N89" s="61"/>
      <c r="O89" s="60"/>
      <c r="P89" s="60"/>
      <c r="Q89" s="61"/>
      <c r="R89" s="60"/>
      <c r="S89" s="60"/>
      <c r="T89" s="61"/>
      <c r="U89" s="62"/>
      <c r="V89" s="59"/>
    </row>
    <row r="90" spans="1:22" ht="25.5" customHeight="1" thickBot="1" x14ac:dyDescent="0.3">
      <c r="A90" s="63" t="s">
        <v>408</v>
      </c>
      <c r="B90" s="328" t="s">
        <v>119</v>
      </c>
      <c r="C90" s="329"/>
      <c r="D90" s="329"/>
      <c r="E90" s="329"/>
      <c r="F90" s="329"/>
      <c r="G90" s="329"/>
      <c r="H90" s="329"/>
      <c r="I90" s="329"/>
      <c r="J90" s="329"/>
      <c r="K90" s="329"/>
      <c r="L90" s="329"/>
      <c r="M90" s="329"/>
      <c r="N90" s="329"/>
      <c r="O90" s="329"/>
      <c r="P90" s="329"/>
      <c r="Q90" s="329"/>
      <c r="R90" s="329"/>
      <c r="S90" s="329"/>
      <c r="T90" s="329"/>
      <c r="U90" s="329"/>
      <c r="V90" s="330"/>
    </row>
    <row r="91" spans="1:22" ht="15.75" thickBot="1" x14ac:dyDescent="0.3">
      <c r="A91" s="29" t="s">
        <v>1</v>
      </c>
      <c r="B91" s="233" t="s">
        <v>296</v>
      </c>
      <c r="C91" s="233"/>
      <c r="D91" s="233"/>
      <c r="E91" s="233"/>
      <c r="F91" s="233"/>
      <c r="G91" s="233"/>
      <c r="H91" s="233"/>
      <c r="I91" s="233"/>
      <c r="J91" s="233"/>
      <c r="K91" s="233"/>
      <c r="L91" s="233"/>
      <c r="M91" s="233"/>
      <c r="N91" s="233"/>
      <c r="O91" s="233"/>
      <c r="P91" s="233"/>
      <c r="Q91" s="233"/>
      <c r="R91" s="233"/>
      <c r="S91" s="233"/>
      <c r="T91" s="233"/>
      <c r="U91" s="233"/>
      <c r="V91" s="234"/>
    </row>
    <row r="92" spans="1:22" ht="34.5" customHeight="1" thickBot="1" x14ac:dyDescent="0.3">
      <c r="A92" s="29" t="s">
        <v>294</v>
      </c>
      <c r="B92" s="236" t="s">
        <v>409</v>
      </c>
      <c r="C92" s="236"/>
      <c r="D92" s="236"/>
      <c r="E92" s="236"/>
      <c r="F92" s="236"/>
      <c r="G92" s="236"/>
      <c r="H92" s="236"/>
      <c r="I92" s="236"/>
      <c r="J92" s="236"/>
      <c r="K92" s="236"/>
      <c r="L92" s="236"/>
      <c r="M92" s="236"/>
      <c r="N92" s="235"/>
      <c r="O92" s="235"/>
      <c r="P92" s="235"/>
      <c r="Q92" s="235"/>
      <c r="R92" s="236"/>
      <c r="S92" s="236"/>
      <c r="T92" s="236"/>
      <c r="U92" s="236"/>
      <c r="V92" s="237"/>
    </row>
    <row r="93" spans="1:22" ht="30.75" customHeight="1" thickBot="1" x14ac:dyDescent="0.3">
      <c r="A93" s="90" t="s">
        <v>340</v>
      </c>
      <c r="B93" s="268" t="s">
        <v>120</v>
      </c>
      <c r="C93" s="269"/>
      <c r="D93" s="269"/>
      <c r="E93" s="269"/>
      <c r="F93" s="269"/>
      <c r="G93" s="269"/>
      <c r="H93" s="269"/>
      <c r="I93" s="269"/>
      <c r="J93" s="269"/>
      <c r="K93" s="269"/>
      <c r="L93" s="269"/>
      <c r="M93" s="270"/>
      <c r="N93" s="291" t="s">
        <v>291</v>
      </c>
      <c r="O93" s="291"/>
      <c r="P93" s="291"/>
      <c r="Q93" s="291"/>
      <c r="R93" s="230" t="s">
        <v>303</v>
      </c>
      <c r="S93" s="231"/>
      <c r="T93" s="231"/>
      <c r="U93" s="231"/>
      <c r="V93" s="232"/>
    </row>
    <row r="94" spans="1:22" ht="21.75" customHeight="1" x14ac:dyDescent="0.25">
      <c r="A94" s="225" t="s">
        <v>341</v>
      </c>
      <c r="B94" s="226" t="s">
        <v>2</v>
      </c>
      <c r="C94" s="226" t="s">
        <v>3</v>
      </c>
      <c r="D94" s="226" t="s">
        <v>4</v>
      </c>
      <c r="E94" s="226" t="s">
        <v>5</v>
      </c>
      <c r="F94" s="226" t="s">
        <v>6</v>
      </c>
      <c r="G94" s="226" t="s">
        <v>7</v>
      </c>
      <c r="H94" s="220" t="s">
        <v>8</v>
      </c>
      <c r="I94" s="221" t="s">
        <v>9</v>
      </c>
      <c r="J94" s="228"/>
      <c r="K94" s="228"/>
      <c r="L94" s="228"/>
      <c r="M94" s="228"/>
      <c r="N94" s="229"/>
      <c r="O94" s="229"/>
      <c r="P94" s="229"/>
      <c r="Q94" s="229"/>
      <c r="R94" s="228"/>
      <c r="S94" s="89"/>
      <c r="T94" s="88"/>
      <c r="U94" s="218" t="s">
        <v>265</v>
      </c>
      <c r="V94" s="220" t="s">
        <v>10</v>
      </c>
    </row>
    <row r="95" spans="1:22" ht="27" customHeight="1" thickBot="1" x14ac:dyDescent="0.3">
      <c r="A95" s="226"/>
      <c r="B95" s="226"/>
      <c r="C95" s="226"/>
      <c r="D95" s="226"/>
      <c r="E95" s="226"/>
      <c r="F95" s="226"/>
      <c r="G95" s="226"/>
      <c r="H95" s="220"/>
      <c r="I95" s="222" t="s">
        <v>11</v>
      </c>
      <c r="J95" s="223"/>
      <c r="K95" s="224"/>
      <c r="L95" s="222" t="s">
        <v>12</v>
      </c>
      <c r="M95" s="223"/>
      <c r="N95" s="224"/>
      <c r="O95" s="222" t="s">
        <v>13</v>
      </c>
      <c r="P95" s="223"/>
      <c r="Q95" s="224"/>
      <c r="R95" s="222" t="s">
        <v>14</v>
      </c>
      <c r="S95" s="223"/>
      <c r="T95" s="224"/>
      <c r="U95" s="218"/>
      <c r="V95" s="220"/>
    </row>
    <row r="96" spans="1:22" ht="48" customHeight="1" x14ac:dyDescent="0.25">
      <c r="A96" s="227"/>
      <c r="B96" s="227"/>
      <c r="C96" s="227"/>
      <c r="D96" s="227"/>
      <c r="E96" s="227"/>
      <c r="F96" s="227"/>
      <c r="G96" s="227"/>
      <c r="H96" s="221"/>
      <c r="I96" s="17" t="s">
        <v>15</v>
      </c>
      <c r="J96" s="18" t="s">
        <v>16</v>
      </c>
      <c r="K96" s="19" t="s">
        <v>17</v>
      </c>
      <c r="L96" s="17" t="s">
        <v>18</v>
      </c>
      <c r="M96" s="18" t="s">
        <v>19</v>
      </c>
      <c r="N96" s="19" t="s">
        <v>20</v>
      </c>
      <c r="O96" s="17" t="s">
        <v>21</v>
      </c>
      <c r="P96" s="18" t="s">
        <v>22</v>
      </c>
      <c r="Q96" s="19" t="s">
        <v>23</v>
      </c>
      <c r="R96" s="17" t="s">
        <v>24</v>
      </c>
      <c r="S96" s="18" t="s">
        <v>25</v>
      </c>
      <c r="T96" s="19" t="s">
        <v>26</v>
      </c>
      <c r="U96" s="219"/>
      <c r="V96" s="221"/>
    </row>
    <row r="97" spans="1:22" ht="75.75" customHeight="1" x14ac:dyDescent="0.25">
      <c r="A97" s="306" t="s">
        <v>122</v>
      </c>
      <c r="B97" s="31" t="s">
        <v>121</v>
      </c>
      <c r="C97" s="31" t="s">
        <v>124</v>
      </c>
      <c r="D97" s="31" t="s">
        <v>410</v>
      </c>
      <c r="E97" s="31" t="s">
        <v>411</v>
      </c>
      <c r="F97" s="41"/>
      <c r="G97" s="31" t="s">
        <v>412</v>
      </c>
      <c r="H97" s="50">
        <v>1</v>
      </c>
      <c r="I97" s="201"/>
      <c r="J97" s="201"/>
      <c r="K97" s="201"/>
      <c r="L97" s="201"/>
      <c r="M97" s="201"/>
      <c r="N97" s="201"/>
      <c r="O97" s="201"/>
      <c r="P97" s="201"/>
      <c r="Q97" s="201"/>
      <c r="R97" s="201"/>
      <c r="S97" s="201"/>
      <c r="T97" s="201"/>
      <c r="U97" s="31" t="s">
        <v>413</v>
      </c>
      <c r="V97" s="31" t="s">
        <v>414</v>
      </c>
    </row>
    <row r="98" spans="1:22" ht="73.5" customHeight="1" x14ac:dyDescent="0.25">
      <c r="A98" s="307"/>
      <c r="B98" s="31" t="s">
        <v>123</v>
      </c>
      <c r="C98" s="31" t="s">
        <v>124</v>
      </c>
      <c r="D98" s="31" t="s">
        <v>410</v>
      </c>
      <c r="E98" s="31" t="s">
        <v>411</v>
      </c>
      <c r="F98" s="41"/>
      <c r="G98" s="31" t="s">
        <v>415</v>
      </c>
      <c r="H98" s="42">
        <v>1</v>
      </c>
      <c r="I98" s="201"/>
      <c r="J98" s="201"/>
      <c r="K98" s="201"/>
      <c r="L98" s="201"/>
      <c r="M98" s="201"/>
      <c r="N98" s="201"/>
      <c r="O98" s="201"/>
      <c r="P98" s="201"/>
      <c r="Q98" s="201"/>
      <c r="R98" s="201"/>
      <c r="S98" s="201"/>
      <c r="T98" s="201"/>
      <c r="U98" s="31" t="s">
        <v>125</v>
      </c>
      <c r="V98" s="31" t="s">
        <v>126</v>
      </c>
    </row>
    <row r="99" spans="1:22" ht="51" customHeight="1" x14ac:dyDescent="0.25">
      <c r="A99" s="308"/>
      <c r="B99" s="31" t="s">
        <v>416</v>
      </c>
      <c r="C99" s="31" t="s">
        <v>127</v>
      </c>
      <c r="D99" s="31" t="s">
        <v>128</v>
      </c>
      <c r="E99" s="31" t="s">
        <v>417</v>
      </c>
      <c r="F99" s="41"/>
      <c r="G99" s="31" t="s">
        <v>418</v>
      </c>
      <c r="H99" s="42">
        <v>1</v>
      </c>
      <c r="I99" s="201"/>
      <c r="J99" s="201">
        <v>0.1</v>
      </c>
      <c r="K99" s="201"/>
      <c r="L99" s="201"/>
      <c r="M99" s="201"/>
      <c r="N99" s="201">
        <v>0.5</v>
      </c>
      <c r="O99" s="201"/>
      <c r="P99" s="201">
        <v>0.1</v>
      </c>
      <c r="Q99" s="201"/>
      <c r="R99" s="201"/>
      <c r="S99" s="201"/>
      <c r="T99" s="201">
        <v>0.3</v>
      </c>
      <c r="U99" s="31" t="s">
        <v>419</v>
      </c>
      <c r="V99" s="31" t="s">
        <v>129</v>
      </c>
    </row>
    <row r="100" spans="1:22" ht="81" customHeight="1" x14ac:dyDescent="0.25">
      <c r="A100" s="31" t="s">
        <v>137</v>
      </c>
      <c r="B100" s="31" t="s">
        <v>133</v>
      </c>
      <c r="C100" s="31" t="s">
        <v>130</v>
      </c>
      <c r="D100" s="31" t="s">
        <v>420</v>
      </c>
      <c r="E100" s="31" t="s">
        <v>131</v>
      </c>
      <c r="F100" s="40"/>
      <c r="G100" s="31" t="s">
        <v>418</v>
      </c>
      <c r="H100" s="42">
        <v>1</v>
      </c>
      <c r="I100" s="201"/>
      <c r="J100" s="201"/>
      <c r="K100" s="201"/>
      <c r="L100" s="201"/>
      <c r="M100" s="201"/>
      <c r="N100" s="201">
        <v>1</v>
      </c>
      <c r="O100" s="201"/>
      <c r="P100" s="201"/>
      <c r="Q100" s="201"/>
      <c r="R100" s="201"/>
      <c r="S100" s="201"/>
      <c r="T100" s="201"/>
      <c r="U100" s="31" t="s">
        <v>132</v>
      </c>
      <c r="V100" s="31" t="s">
        <v>421</v>
      </c>
    </row>
    <row r="101" spans="1:22" ht="76.5" customHeight="1" x14ac:dyDescent="0.25">
      <c r="A101" s="256" t="s">
        <v>136</v>
      </c>
      <c r="B101" s="31" t="s">
        <v>422</v>
      </c>
      <c r="C101" s="31" t="s">
        <v>134</v>
      </c>
      <c r="D101" s="31" t="s">
        <v>423</v>
      </c>
      <c r="E101" s="31" t="s">
        <v>424</v>
      </c>
      <c r="F101" s="40"/>
      <c r="G101" s="31" t="s">
        <v>412</v>
      </c>
      <c r="H101" s="42">
        <v>1</v>
      </c>
      <c r="I101" s="201">
        <v>0.2</v>
      </c>
      <c r="J101" s="201"/>
      <c r="K101" s="201">
        <v>0.5</v>
      </c>
      <c r="L101" s="201"/>
      <c r="M101" s="201">
        <v>0.3</v>
      </c>
      <c r="N101" s="201"/>
      <c r="O101" s="201"/>
      <c r="P101" s="201"/>
      <c r="Q101" s="201"/>
      <c r="R101" s="201"/>
      <c r="S101" s="201"/>
      <c r="T101" s="201"/>
      <c r="U101" s="31" t="s">
        <v>425</v>
      </c>
      <c r="V101" s="31" t="s">
        <v>135</v>
      </c>
    </row>
    <row r="102" spans="1:22" ht="63.75" customHeight="1" x14ac:dyDescent="0.25">
      <c r="A102" s="256"/>
      <c r="B102" s="31" t="s">
        <v>146</v>
      </c>
      <c r="C102" s="31" t="s">
        <v>134</v>
      </c>
      <c r="D102" s="31" t="s">
        <v>423</v>
      </c>
      <c r="E102" s="31" t="s">
        <v>426</v>
      </c>
      <c r="F102" s="40"/>
      <c r="G102" s="31" t="s">
        <v>427</v>
      </c>
      <c r="H102" s="37">
        <v>1</v>
      </c>
      <c r="I102" s="203">
        <v>1</v>
      </c>
      <c r="J102" s="201"/>
      <c r="K102" s="201"/>
      <c r="L102" s="201"/>
      <c r="M102" s="201"/>
      <c r="N102" s="201"/>
      <c r="O102" s="201"/>
      <c r="P102" s="201"/>
      <c r="Q102" s="201"/>
      <c r="R102" s="201"/>
      <c r="S102" s="201"/>
      <c r="T102" s="201"/>
      <c r="U102" s="31" t="s">
        <v>147</v>
      </c>
      <c r="V102" s="31" t="s">
        <v>428</v>
      </c>
    </row>
    <row r="103" spans="1:22" ht="68.25" customHeight="1" x14ac:dyDescent="0.25">
      <c r="A103" s="256"/>
      <c r="B103" s="31" t="s">
        <v>429</v>
      </c>
      <c r="C103" s="31" t="s">
        <v>134</v>
      </c>
      <c r="D103" s="31" t="s">
        <v>423</v>
      </c>
      <c r="E103" s="31" t="s">
        <v>153</v>
      </c>
      <c r="F103" s="40"/>
      <c r="G103" s="31" t="s">
        <v>427</v>
      </c>
      <c r="H103" s="42">
        <v>1</v>
      </c>
      <c r="I103" s="201">
        <v>1</v>
      </c>
      <c r="J103" s="201"/>
      <c r="K103" s="201"/>
      <c r="L103" s="201"/>
      <c r="M103" s="201"/>
      <c r="N103" s="201"/>
      <c r="O103" s="201"/>
      <c r="P103" s="201"/>
      <c r="Q103" s="201"/>
      <c r="R103" s="201"/>
      <c r="S103" s="201"/>
      <c r="T103" s="201"/>
      <c r="U103" s="31" t="s">
        <v>155</v>
      </c>
      <c r="V103" s="31" t="s">
        <v>428</v>
      </c>
    </row>
    <row r="104" spans="1:22" ht="60.75" customHeight="1" x14ac:dyDescent="0.25">
      <c r="A104" s="256"/>
      <c r="B104" s="31" t="s">
        <v>145</v>
      </c>
      <c r="C104" s="31" t="s">
        <v>139</v>
      </c>
      <c r="D104" s="31" t="s">
        <v>423</v>
      </c>
      <c r="E104" s="31" t="s">
        <v>142</v>
      </c>
      <c r="F104" s="40"/>
      <c r="G104" s="31" t="s">
        <v>412</v>
      </c>
      <c r="H104" s="42">
        <v>1</v>
      </c>
      <c r="I104" s="201"/>
      <c r="J104" s="201"/>
      <c r="K104" s="201">
        <v>0.3</v>
      </c>
      <c r="L104" s="201"/>
      <c r="M104" s="201"/>
      <c r="N104" s="201">
        <v>0.3</v>
      </c>
      <c r="O104" s="201"/>
      <c r="P104" s="201"/>
      <c r="Q104" s="201">
        <v>0.3</v>
      </c>
      <c r="R104" s="201"/>
      <c r="S104" s="201"/>
      <c r="T104" s="201">
        <v>0.3</v>
      </c>
      <c r="U104" s="31" t="s">
        <v>143</v>
      </c>
      <c r="V104" s="31" t="s">
        <v>430</v>
      </c>
    </row>
    <row r="105" spans="1:22" ht="53.25" customHeight="1" x14ac:dyDescent="0.25">
      <c r="A105" s="256" t="s">
        <v>148</v>
      </c>
      <c r="B105" s="31" t="s">
        <v>140</v>
      </c>
      <c r="C105" s="31" t="s">
        <v>139</v>
      </c>
      <c r="D105" s="31" t="s">
        <v>423</v>
      </c>
      <c r="E105" s="31" t="s">
        <v>144</v>
      </c>
      <c r="F105" s="41"/>
      <c r="G105" s="31" t="s">
        <v>412</v>
      </c>
      <c r="H105" s="42">
        <v>1</v>
      </c>
      <c r="I105" s="201"/>
      <c r="J105" s="201"/>
      <c r="K105" s="201">
        <v>0.3</v>
      </c>
      <c r="L105" s="201"/>
      <c r="M105" s="201">
        <v>0.1</v>
      </c>
      <c r="N105" s="201">
        <v>0.2</v>
      </c>
      <c r="O105" s="201"/>
      <c r="P105" s="201"/>
      <c r="Q105" s="201">
        <v>0.3</v>
      </c>
      <c r="R105" s="201"/>
      <c r="S105" s="201"/>
      <c r="T105" s="201">
        <v>0.3</v>
      </c>
      <c r="U105" s="31" t="s">
        <v>150</v>
      </c>
      <c r="V105" s="31" t="s">
        <v>151</v>
      </c>
    </row>
    <row r="106" spans="1:22" ht="66.75" customHeight="1" x14ac:dyDescent="0.25">
      <c r="A106" s="256"/>
      <c r="B106" s="31" t="s">
        <v>141</v>
      </c>
      <c r="C106" s="31" t="s">
        <v>139</v>
      </c>
      <c r="D106" s="31" t="s">
        <v>423</v>
      </c>
      <c r="E106" s="31" t="s">
        <v>149</v>
      </c>
      <c r="F106" s="31"/>
      <c r="G106" s="31" t="s">
        <v>431</v>
      </c>
      <c r="H106" s="33">
        <v>1</v>
      </c>
      <c r="I106" s="201"/>
      <c r="J106" s="201"/>
      <c r="K106" s="201">
        <v>0.25</v>
      </c>
      <c r="L106" s="201"/>
      <c r="M106" s="201"/>
      <c r="N106" s="201">
        <v>0.25</v>
      </c>
      <c r="O106" s="201"/>
      <c r="P106" s="201"/>
      <c r="Q106" s="201">
        <v>0.25</v>
      </c>
      <c r="R106" s="201"/>
      <c r="S106" s="201"/>
      <c r="T106" s="201">
        <v>0.25</v>
      </c>
      <c r="U106" s="31" t="s">
        <v>152</v>
      </c>
      <c r="V106" s="31" t="s">
        <v>430</v>
      </c>
    </row>
    <row r="107" spans="1:22" ht="90" customHeight="1" x14ac:dyDescent="0.25">
      <c r="A107" s="35" t="s">
        <v>148</v>
      </c>
      <c r="B107" s="31" t="s">
        <v>432</v>
      </c>
      <c r="C107" s="31" t="s">
        <v>134</v>
      </c>
      <c r="D107" s="31" t="s">
        <v>423</v>
      </c>
      <c r="E107" s="31" t="s">
        <v>154</v>
      </c>
      <c r="F107" s="41"/>
      <c r="G107" s="31" t="s">
        <v>431</v>
      </c>
      <c r="H107" s="42">
        <v>1</v>
      </c>
      <c r="I107" s="201"/>
      <c r="J107" s="201"/>
      <c r="K107" s="201"/>
      <c r="L107" s="201"/>
      <c r="M107" s="201"/>
      <c r="N107" s="201">
        <v>0.5</v>
      </c>
      <c r="O107" s="201"/>
      <c r="P107" s="201"/>
      <c r="Q107" s="201"/>
      <c r="R107" s="201"/>
      <c r="S107" s="201"/>
      <c r="T107" s="201">
        <v>0.5</v>
      </c>
      <c r="U107" s="31" t="s">
        <v>433</v>
      </c>
      <c r="V107" s="31" t="s">
        <v>430</v>
      </c>
    </row>
    <row r="108" spans="1:22" ht="24.75" customHeight="1" x14ac:dyDescent="0.25">
      <c r="A108" s="99"/>
      <c r="B108" s="99"/>
      <c r="C108" s="99"/>
      <c r="D108" s="99"/>
      <c r="E108" s="99"/>
      <c r="F108" s="99"/>
      <c r="G108" s="99"/>
      <c r="H108" s="99"/>
      <c r="I108" s="99"/>
      <c r="J108" s="99"/>
      <c r="K108" s="99"/>
      <c r="L108" s="99"/>
      <c r="M108" s="99"/>
      <c r="N108" s="99"/>
      <c r="O108" s="99"/>
      <c r="P108" s="99"/>
      <c r="Q108" s="99"/>
      <c r="R108" s="99"/>
      <c r="S108" s="99"/>
      <c r="T108" s="99"/>
      <c r="U108" s="99"/>
      <c r="V108" s="99"/>
    </row>
    <row r="109" spans="1:22" ht="30" customHeight="1" thickBot="1" x14ac:dyDescent="0.3">
      <c r="A109" s="64" t="s">
        <v>408</v>
      </c>
      <c r="B109" s="351" t="s">
        <v>156</v>
      </c>
      <c r="C109" s="351"/>
      <c r="D109" s="351"/>
      <c r="E109" s="351"/>
      <c r="F109" s="351"/>
      <c r="G109" s="351"/>
      <c r="H109" s="351"/>
      <c r="I109" s="351"/>
      <c r="J109" s="351"/>
      <c r="K109" s="351"/>
      <c r="L109" s="351"/>
      <c r="M109" s="351"/>
      <c r="N109" s="351"/>
      <c r="O109" s="351"/>
      <c r="P109" s="351"/>
      <c r="Q109" s="351"/>
      <c r="R109" s="351"/>
      <c r="S109" s="351"/>
      <c r="T109" s="351"/>
      <c r="U109" s="351"/>
      <c r="V109" s="351"/>
    </row>
    <row r="110" spans="1:22" ht="27" customHeight="1" thickBot="1" x14ac:dyDescent="0.3">
      <c r="A110" s="29" t="s">
        <v>1</v>
      </c>
      <c r="B110" s="233" t="s">
        <v>296</v>
      </c>
      <c r="C110" s="233"/>
      <c r="D110" s="233"/>
      <c r="E110" s="233"/>
      <c r="F110" s="233"/>
      <c r="G110" s="233"/>
      <c r="H110" s="233"/>
      <c r="I110" s="233"/>
      <c r="J110" s="233"/>
      <c r="K110" s="233"/>
      <c r="L110" s="233"/>
      <c r="M110" s="233"/>
      <c r="N110" s="233"/>
      <c r="O110" s="233"/>
      <c r="P110" s="233"/>
      <c r="Q110" s="233"/>
      <c r="R110" s="233"/>
      <c r="S110" s="233"/>
      <c r="T110" s="233"/>
      <c r="U110" s="233"/>
      <c r="V110" s="234"/>
    </row>
    <row r="111" spans="1:22" ht="28.5" customHeight="1" thickBot="1" x14ac:dyDescent="0.3">
      <c r="A111" s="29" t="s">
        <v>294</v>
      </c>
      <c r="B111" s="235" t="s">
        <v>297</v>
      </c>
      <c r="C111" s="235"/>
      <c r="D111" s="235"/>
      <c r="E111" s="235"/>
      <c r="F111" s="235"/>
      <c r="G111" s="235"/>
      <c r="H111" s="235"/>
      <c r="I111" s="235"/>
      <c r="J111" s="235"/>
      <c r="K111" s="235"/>
      <c r="L111" s="235"/>
      <c r="M111" s="235"/>
      <c r="N111" s="235"/>
      <c r="O111" s="235"/>
      <c r="P111" s="235"/>
      <c r="Q111" s="235"/>
      <c r="R111" s="236"/>
      <c r="S111" s="236"/>
      <c r="T111" s="236"/>
      <c r="U111" s="236"/>
      <c r="V111" s="237"/>
    </row>
    <row r="112" spans="1:22" ht="32.25" customHeight="1" thickBot="1" x14ac:dyDescent="0.3">
      <c r="A112" s="87" t="s">
        <v>340</v>
      </c>
      <c r="B112" s="238" t="s">
        <v>120</v>
      </c>
      <c r="C112" s="239"/>
      <c r="D112" s="239"/>
      <c r="E112" s="239"/>
      <c r="F112" s="239"/>
      <c r="G112" s="239"/>
      <c r="H112" s="239"/>
      <c r="I112" s="239"/>
      <c r="J112" s="239"/>
      <c r="K112" s="239"/>
      <c r="L112" s="239"/>
      <c r="M112" s="239"/>
      <c r="N112" s="240" t="s">
        <v>291</v>
      </c>
      <c r="O112" s="240"/>
      <c r="P112" s="240"/>
      <c r="Q112" s="240"/>
      <c r="R112" s="285" t="s">
        <v>309</v>
      </c>
      <c r="S112" s="286"/>
      <c r="T112" s="286"/>
      <c r="U112" s="286"/>
      <c r="V112" s="287"/>
    </row>
    <row r="113" spans="1:22" ht="28.5" customHeight="1" x14ac:dyDescent="0.25">
      <c r="A113" s="225" t="s">
        <v>341</v>
      </c>
      <c r="B113" s="225" t="s">
        <v>2</v>
      </c>
      <c r="C113" s="225" t="s">
        <v>3</v>
      </c>
      <c r="D113" s="225" t="s">
        <v>4</v>
      </c>
      <c r="E113" s="225" t="s">
        <v>5</v>
      </c>
      <c r="F113" s="225" t="s">
        <v>6</v>
      </c>
      <c r="G113" s="225" t="s">
        <v>7</v>
      </c>
      <c r="H113" s="312" t="s">
        <v>8</v>
      </c>
      <c r="I113" s="288" t="s">
        <v>9</v>
      </c>
      <c r="J113" s="229"/>
      <c r="K113" s="229"/>
      <c r="L113" s="229"/>
      <c r="M113" s="229"/>
      <c r="N113" s="229"/>
      <c r="O113" s="229"/>
      <c r="P113" s="229"/>
      <c r="Q113" s="229"/>
      <c r="R113" s="228"/>
      <c r="S113" s="89"/>
      <c r="T113" s="88"/>
      <c r="U113" s="218" t="s">
        <v>265</v>
      </c>
      <c r="V113" s="220" t="s">
        <v>10</v>
      </c>
    </row>
    <row r="114" spans="1:22" ht="24" customHeight="1" thickBot="1" x14ac:dyDescent="0.3">
      <c r="A114" s="226"/>
      <c r="B114" s="226"/>
      <c r="C114" s="226"/>
      <c r="D114" s="226"/>
      <c r="E114" s="226"/>
      <c r="F114" s="226"/>
      <c r="G114" s="226"/>
      <c r="H114" s="220"/>
      <c r="I114" s="241" t="s">
        <v>11</v>
      </c>
      <c r="J114" s="242"/>
      <c r="K114" s="243"/>
      <c r="L114" s="241" t="s">
        <v>12</v>
      </c>
      <c r="M114" s="242"/>
      <c r="N114" s="243"/>
      <c r="O114" s="241" t="s">
        <v>13</v>
      </c>
      <c r="P114" s="242"/>
      <c r="Q114" s="243"/>
      <c r="R114" s="241" t="s">
        <v>14</v>
      </c>
      <c r="S114" s="242"/>
      <c r="T114" s="243"/>
      <c r="U114" s="218"/>
      <c r="V114" s="220"/>
    </row>
    <row r="115" spans="1:22" ht="46.5" customHeight="1" x14ac:dyDescent="0.25">
      <c r="A115" s="227"/>
      <c r="B115" s="227"/>
      <c r="C115" s="227"/>
      <c r="D115" s="227"/>
      <c r="E115" s="227"/>
      <c r="F115" s="227"/>
      <c r="G115" s="227"/>
      <c r="H115" s="221"/>
      <c r="I115" s="17" t="s">
        <v>15</v>
      </c>
      <c r="J115" s="18" t="s">
        <v>16</v>
      </c>
      <c r="K115" s="19" t="s">
        <v>17</v>
      </c>
      <c r="L115" s="17" t="s">
        <v>18</v>
      </c>
      <c r="M115" s="18" t="s">
        <v>19</v>
      </c>
      <c r="N115" s="19" t="s">
        <v>20</v>
      </c>
      <c r="O115" s="17" t="s">
        <v>21</v>
      </c>
      <c r="P115" s="18" t="s">
        <v>22</v>
      </c>
      <c r="Q115" s="19" t="s">
        <v>23</v>
      </c>
      <c r="R115" s="17" t="s">
        <v>24</v>
      </c>
      <c r="S115" s="18" t="s">
        <v>25</v>
      </c>
      <c r="T115" s="19" t="s">
        <v>26</v>
      </c>
      <c r="U115" s="219"/>
      <c r="V115" s="221"/>
    </row>
    <row r="116" spans="1:22" ht="89.25" customHeight="1" x14ac:dyDescent="0.25">
      <c r="A116" s="31" t="s">
        <v>188</v>
      </c>
      <c r="B116" s="31" t="s">
        <v>434</v>
      </c>
      <c r="C116" s="31" t="s">
        <v>157</v>
      </c>
      <c r="D116" s="31" t="s">
        <v>158</v>
      </c>
      <c r="E116" s="31" t="s">
        <v>184</v>
      </c>
      <c r="F116" s="40"/>
      <c r="G116" s="31" t="s">
        <v>435</v>
      </c>
      <c r="H116" s="50">
        <v>1</v>
      </c>
      <c r="I116" s="201"/>
      <c r="J116" s="201">
        <v>0.5</v>
      </c>
      <c r="K116" s="201"/>
      <c r="L116" s="201"/>
      <c r="M116" s="201"/>
      <c r="N116" s="201"/>
      <c r="O116" s="201"/>
      <c r="P116" s="201"/>
      <c r="Q116" s="201"/>
      <c r="R116" s="201"/>
      <c r="S116" s="201"/>
      <c r="T116" s="201">
        <v>0.5</v>
      </c>
      <c r="U116" s="31" t="s">
        <v>183</v>
      </c>
      <c r="V116" s="31" t="s">
        <v>159</v>
      </c>
    </row>
    <row r="117" spans="1:22" ht="82.5" customHeight="1" x14ac:dyDescent="0.25">
      <c r="A117" s="31" t="s">
        <v>189</v>
      </c>
      <c r="B117" s="31" t="s">
        <v>185</v>
      </c>
      <c r="C117" s="31" t="s">
        <v>186</v>
      </c>
      <c r="D117" s="31" t="s">
        <v>436</v>
      </c>
      <c r="E117" s="31" t="s">
        <v>161</v>
      </c>
      <c r="F117" s="206">
        <v>46969011</v>
      </c>
      <c r="G117" s="31" t="s">
        <v>437</v>
      </c>
      <c r="H117" s="39">
        <v>1</v>
      </c>
      <c r="I117" s="201"/>
      <c r="J117" s="201"/>
      <c r="K117" s="201">
        <v>0.25</v>
      </c>
      <c r="L117" s="201"/>
      <c r="M117" s="201"/>
      <c r="N117" s="201">
        <v>0.25</v>
      </c>
      <c r="O117" s="201"/>
      <c r="P117" s="201"/>
      <c r="Q117" s="201">
        <v>0.25</v>
      </c>
      <c r="R117" s="201"/>
      <c r="S117" s="201"/>
      <c r="T117" s="201">
        <v>0.25</v>
      </c>
      <c r="U117" s="31" t="s">
        <v>162</v>
      </c>
      <c r="V117" s="31" t="s">
        <v>187</v>
      </c>
    </row>
    <row r="118" spans="1:22" ht="93" customHeight="1" x14ac:dyDescent="0.25">
      <c r="A118" s="31" t="s">
        <v>163</v>
      </c>
      <c r="B118" s="31" t="s">
        <v>164</v>
      </c>
      <c r="C118" s="31" t="s">
        <v>160</v>
      </c>
      <c r="D118" s="31" t="s">
        <v>158</v>
      </c>
      <c r="E118" s="31" t="s">
        <v>165</v>
      </c>
      <c r="F118" s="206">
        <v>100000</v>
      </c>
      <c r="G118" s="31" t="s">
        <v>438</v>
      </c>
      <c r="H118" s="39">
        <v>1</v>
      </c>
      <c r="I118" s="201"/>
      <c r="J118" s="201"/>
      <c r="K118" s="201">
        <v>0.25</v>
      </c>
      <c r="L118" s="201"/>
      <c r="M118" s="201"/>
      <c r="N118" s="201">
        <v>0.25</v>
      </c>
      <c r="O118" s="201"/>
      <c r="P118" s="201"/>
      <c r="Q118" s="201">
        <v>0.25</v>
      </c>
      <c r="R118" s="201"/>
      <c r="S118" s="201"/>
      <c r="T118" s="201">
        <v>0.25</v>
      </c>
      <c r="U118" s="31" t="s">
        <v>166</v>
      </c>
      <c r="V118" s="31" t="s">
        <v>439</v>
      </c>
    </row>
    <row r="119" spans="1:22" ht="124.5" customHeight="1" x14ac:dyDescent="0.25">
      <c r="A119" s="31" t="s">
        <v>148</v>
      </c>
      <c r="B119" s="31" t="s">
        <v>167</v>
      </c>
      <c r="C119" s="31" t="s">
        <v>440</v>
      </c>
      <c r="D119" s="31" t="s">
        <v>441</v>
      </c>
      <c r="E119" s="31" t="s">
        <v>190</v>
      </c>
      <c r="F119" s="40"/>
      <c r="G119" s="31" t="s">
        <v>168</v>
      </c>
      <c r="H119" s="39">
        <v>1</v>
      </c>
      <c r="I119" s="201"/>
      <c r="J119" s="201"/>
      <c r="K119" s="201"/>
      <c r="L119" s="201"/>
      <c r="M119" s="201"/>
      <c r="N119" s="201"/>
      <c r="O119" s="201"/>
      <c r="P119" s="201"/>
      <c r="Q119" s="201"/>
      <c r="R119" s="201"/>
      <c r="S119" s="201"/>
      <c r="T119" s="201"/>
      <c r="U119" s="31" t="s">
        <v>191</v>
      </c>
      <c r="V119" s="31" t="s">
        <v>442</v>
      </c>
    </row>
    <row r="120" spans="1:22" ht="63" customHeight="1" x14ac:dyDescent="0.25">
      <c r="A120" s="306" t="s">
        <v>188</v>
      </c>
      <c r="B120" s="31" t="s">
        <v>192</v>
      </c>
      <c r="C120" s="31" t="s">
        <v>440</v>
      </c>
      <c r="D120" s="31" t="s">
        <v>436</v>
      </c>
      <c r="E120" s="31" t="s">
        <v>193</v>
      </c>
      <c r="F120" s="32"/>
      <c r="G120" s="31" t="s">
        <v>169</v>
      </c>
      <c r="H120" s="57">
        <v>1</v>
      </c>
      <c r="I120" s="201"/>
      <c r="J120" s="201"/>
      <c r="K120" s="201">
        <v>0.25</v>
      </c>
      <c r="L120" s="201"/>
      <c r="M120" s="201"/>
      <c r="N120" s="201">
        <v>0.25</v>
      </c>
      <c r="O120" s="201"/>
      <c r="P120" s="201"/>
      <c r="Q120" s="201">
        <v>0.25</v>
      </c>
      <c r="R120" s="201"/>
      <c r="S120" s="201"/>
      <c r="T120" s="201">
        <v>0.25</v>
      </c>
      <c r="U120" s="48" t="s">
        <v>194</v>
      </c>
      <c r="V120" s="31" t="s">
        <v>170</v>
      </c>
    </row>
    <row r="121" spans="1:22" ht="58.5" customHeight="1" x14ac:dyDescent="0.25">
      <c r="A121" s="308"/>
      <c r="B121" s="31" t="s">
        <v>443</v>
      </c>
      <c r="C121" s="38" t="s">
        <v>444</v>
      </c>
      <c r="D121" s="38" t="s">
        <v>445</v>
      </c>
      <c r="E121" s="31" t="s">
        <v>195</v>
      </c>
      <c r="F121" s="31"/>
      <c r="G121" s="38" t="s">
        <v>169</v>
      </c>
      <c r="H121" s="65">
        <v>1</v>
      </c>
      <c r="I121" s="201"/>
      <c r="J121" s="201"/>
      <c r="K121" s="201"/>
      <c r="L121" s="201"/>
      <c r="M121" s="201"/>
      <c r="N121" s="201"/>
      <c r="O121" s="201"/>
      <c r="P121" s="201"/>
      <c r="Q121" s="201"/>
      <c r="R121" s="201"/>
      <c r="S121" s="201"/>
      <c r="T121" s="201"/>
      <c r="U121" s="48" t="s">
        <v>446</v>
      </c>
      <c r="V121" s="38" t="s">
        <v>171</v>
      </c>
    </row>
    <row r="122" spans="1:22" ht="76.5" customHeight="1" x14ac:dyDescent="0.25">
      <c r="A122" s="306" t="s">
        <v>199</v>
      </c>
      <c r="B122" s="31" t="s">
        <v>173</v>
      </c>
      <c r="C122" s="31" t="s">
        <v>160</v>
      </c>
      <c r="D122" s="31" t="s">
        <v>196</v>
      </c>
      <c r="E122" s="31" t="s">
        <v>174</v>
      </c>
      <c r="F122" s="31"/>
      <c r="G122" s="31" t="s">
        <v>172</v>
      </c>
      <c r="H122" s="57">
        <v>1</v>
      </c>
      <c r="I122" s="201"/>
      <c r="J122" s="201"/>
      <c r="K122" s="201">
        <v>0.25</v>
      </c>
      <c r="L122" s="201"/>
      <c r="M122" s="201"/>
      <c r="N122" s="201">
        <v>0.25</v>
      </c>
      <c r="O122" s="201"/>
      <c r="P122" s="201"/>
      <c r="Q122" s="201">
        <v>0.25</v>
      </c>
      <c r="R122" s="201"/>
      <c r="S122" s="201"/>
      <c r="T122" s="201">
        <v>0.25</v>
      </c>
      <c r="U122" s="31" t="s">
        <v>197</v>
      </c>
      <c r="V122" s="31"/>
    </row>
    <row r="123" spans="1:22" ht="78" customHeight="1" x14ac:dyDescent="0.25">
      <c r="A123" s="308"/>
      <c r="B123" s="31" t="s">
        <v>175</v>
      </c>
      <c r="C123" s="31" t="s">
        <v>160</v>
      </c>
      <c r="D123" s="31" t="s">
        <v>447</v>
      </c>
      <c r="E123" s="31" t="s">
        <v>448</v>
      </c>
      <c r="F123" s="31"/>
      <c r="G123" s="31" t="s">
        <v>172</v>
      </c>
      <c r="H123" s="57">
        <v>1</v>
      </c>
      <c r="I123" s="201">
        <v>0.5</v>
      </c>
      <c r="J123" s="201"/>
      <c r="K123" s="201"/>
      <c r="L123" s="201"/>
      <c r="M123" s="201"/>
      <c r="N123" s="201"/>
      <c r="O123" s="201"/>
      <c r="P123" s="201"/>
      <c r="Q123" s="201"/>
      <c r="R123" s="201"/>
      <c r="S123" s="201"/>
      <c r="T123" s="201">
        <v>0.5</v>
      </c>
      <c r="U123" s="31" t="s">
        <v>176</v>
      </c>
      <c r="V123" s="31" t="s">
        <v>177</v>
      </c>
    </row>
    <row r="124" spans="1:22" ht="132.75" customHeight="1" x14ac:dyDescent="0.25">
      <c r="A124" s="31" t="s">
        <v>199</v>
      </c>
      <c r="B124" s="31" t="s">
        <v>178</v>
      </c>
      <c r="C124" s="31" t="s">
        <v>160</v>
      </c>
      <c r="D124" s="31" t="s">
        <v>198</v>
      </c>
      <c r="E124" s="31" t="s">
        <v>179</v>
      </c>
      <c r="F124" s="31"/>
      <c r="G124" s="31" t="s">
        <v>172</v>
      </c>
      <c r="H124" s="33">
        <v>1</v>
      </c>
      <c r="I124" s="201"/>
      <c r="J124" s="201"/>
      <c r="K124" s="201"/>
      <c r="L124" s="201"/>
      <c r="M124" s="201"/>
      <c r="N124" s="201"/>
      <c r="O124" s="201"/>
      <c r="P124" s="201"/>
      <c r="Q124" s="201"/>
      <c r="R124" s="201"/>
      <c r="S124" s="201"/>
      <c r="T124" s="201"/>
      <c r="U124" s="31" t="s">
        <v>180</v>
      </c>
      <c r="V124" s="31" t="s">
        <v>200</v>
      </c>
    </row>
    <row r="125" spans="1:22" ht="151.5" customHeight="1" x14ac:dyDescent="0.25">
      <c r="A125" s="130"/>
      <c r="B125" s="31" t="s">
        <v>201</v>
      </c>
      <c r="C125" s="31" t="s">
        <v>203</v>
      </c>
      <c r="D125" s="31" t="s">
        <v>158</v>
      </c>
      <c r="E125" s="31" t="s">
        <v>181</v>
      </c>
      <c r="F125" s="32"/>
      <c r="G125" s="31" t="s">
        <v>172</v>
      </c>
      <c r="H125" s="50">
        <v>1</v>
      </c>
      <c r="I125" s="201"/>
      <c r="J125" s="201"/>
      <c r="K125" s="201">
        <v>0.4</v>
      </c>
      <c r="L125" s="201"/>
      <c r="M125" s="201"/>
      <c r="N125" s="201">
        <v>0.3</v>
      </c>
      <c r="O125" s="201"/>
      <c r="P125" s="201"/>
      <c r="Q125" s="201">
        <v>0.3</v>
      </c>
      <c r="R125" s="201"/>
      <c r="S125" s="201"/>
      <c r="T125" s="201"/>
      <c r="U125" s="31" t="s">
        <v>182</v>
      </c>
      <c r="V125" s="31" t="s">
        <v>202</v>
      </c>
    </row>
    <row r="126" spans="1:22" s="5" customFormat="1" ht="237.75" customHeight="1" x14ac:dyDescent="0.25">
      <c r="A126" s="131"/>
      <c r="B126" s="59"/>
      <c r="C126" s="59"/>
      <c r="D126" s="59"/>
      <c r="E126" s="59"/>
      <c r="F126" s="108"/>
      <c r="G126" s="59"/>
      <c r="H126" s="61"/>
      <c r="I126" s="132"/>
      <c r="J126" s="132"/>
      <c r="K126" s="132"/>
      <c r="L126" s="132"/>
      <c r="M126" s="132"/>
      <c r="N126" s="132"/>
      <c r="O126" s="132"/>
      <c r="P126" s="132"/>
      <c r="Q126" s="132"/>
      <c r="R126" s="132"/>
      <c r="S126" s="132"/>
      <c r="T126" s="132"/>
      <c r="U126" s="59"/>
      <c r="V126" s="59"/>
    </row>
    <row r="127" spans="1:22" ht="3.75" customHeight="1" x14ac:dyDescent="0.25">
      <c r="A127" s="100"/>
      <c r="B127" s="100"/>
      <c r="C127" s="100"/>
      <c r="D127" s="100"/>
      <c r="E127" s="100"/>
      <c r="F127" s="100"/>
      <c r="G127" s="100"/>
      <c r="H127" s="100"/>
      <c r="I127" s="100"/>
      <c r="J127" s="100"/>
      <c r="K127" s="100"/>
      <c r="L127" s="100"/>
      <c r="M127" s="100"/>
      <c r="N127" s="100"/>
      <c r="O127" s="100"/>
      <c r="P127" s="100"/>
      <c r="Q127" s="100"/>
      <c r="R127" s="100"/>
      <c r="S127" s="100"/>
      <c r="T127" s="100"/>
      <c r="U127" s="100"/>
      <c r="V127" s="100"/>
    </row>
    <row r="128" spans="1:22" ht="18.75" customHeight="1" thickBot="1" x14ac:dyDescent="0.3">
      <c r="A128" s="64" t="s">
        <v>338</v>
      </c>
      <c r="B128" s="351" t="s">
        <v>218</v>
      </c>
      <c r="C128" s="351"/>
      <c r="D128" s="351"/>
      <c r="E128" s="351"/>
      <c r="F128" s="351"/>
      <c r="G128" s="351"/>
      <c r="H128" s="351"/>
      <c r="I128" s="351"/>
      <c r="J128" s="351"/>
      <c r="K128" s="351"/>
      <c r="L128" s="351"/>
      <c r="M128" s="351"/>
      <c r="N128" s="351"/>
      <c r="O128" s="351"/>
      <c r="P128" s="351"/>
      <c r="Q128" s="351"/>
      <c r="R128" s="351"/>
      <c r="S128" s="351"/>
      <c r="T128" s="351"/>
      <c r="U128" s="351"/>
      <c r="V128" s="351"/>
    </row>
    <row r="129" spans="1:231" ht="18" customHeight="1" thickBot="1" x14ac:dyDescent="0.3">
      <c r="A129" s="29" t="s">
        <v>1</v>
      </c>
      <c r="B129" s="233" t="s">
        <v>296</v>
      </c>
      <c r="C129" s="233"/>
      <c r="D129" s="233"/>
      <c r="E129" s="233"/>
      <c r="F129" s="233"/>
      <c r="G129" s="233"/>
      <c r="H129" s="233"/>
      <c r="I129" s="233"/>
      <c r="J129" s="233"/>
      <c r="K129" s="233"/>
      <c r="L129" s="233"/>
      <c r="M129" s="233"/>
      <c r="N129" s="233"/>
      <c r="O129" s="233"/>
      <c r="P129" s="233"/>
      <c r="Q129" s="233"/>
      <c r="R129" s="233"/>
      <c r="S129" s="233"/>
      <c r="T129" s="233"/>
      <c r="U129" s="233"/>
      <c r="V129" s="234"/>
    </row>
    <row r="130" spans="1:231" ht="30.75" customHeight="1" x14ac:dyDescent="0.25">
      <c r="A130" s="29" t="s">
        <v>294</v>
      </c>
      <c r="B130" s="235" t="s">
        <v>316</v>
      </c>
      <c r="C130" s="235"/>
      <c r="D130" s="235"/>
      <c r="E130" s="235"/>
      <c r="F130" s="235"/>
      <c r="G130" s="235"/>
      <c r="H130" s="235"/>
      <c r="I130" s="235"/>
      <c r="J130" s="235"/>
      <c r="K130" s="235"/>
      <c r="L130" s="235"/>
      <c r="M130" s="235"/>
      <c r="N130" s="235"/>
      <c r="O130" s="235"/>
      <c r="P130" s="235"/>
      <c r="Q130" s="235"/>
      <c r="R130" s="235"/>
      <c r="S130" s="235"/>
      <c r="T130" s="235"/>
      <c r="U130" s="235"/>
      <c r="V130" s="292"/>
    </row>
    <row r="131" spans="1:231" ht="27.75" customHeight="1" x14ac:dyDescent="0.25">
      <c r="A131" s="87" t="s">
        <v>340</v>
      </c>
      <c r="B131" s="238" t="s">
        <v>219</v>
      </c>
      <c r="C131" s="239"/>
      <c r="D131" s="239"/>
      <c r="E131" s="239"/>
      <c r="F131" s="239"/>
      <c r="G131" s="239"/>
      <c r="H131" s="239"/>
      <c r="I131" s="239"/>
      <c r="J131" s="239"/>
      <c r="K131" s="239"/>
      <c r="L131" s="239"/>
      <c r="M131" s="239"/>
      <c r="N131" s="240" t="s">
        <v>291</v>
      </c>
      <c r="O131" s="240"/>
      <c r="P131" s="240"/>
      <c r="Q131" s="293"/>
      <c r="R131" s="289" t="s">
        <v>306</v>
      </c>
      <c r="S131" s="290"/>
      <c r="T131" s="290"/>
      <c r="U131" s="290"/>
      <c r="V131" s="290"/>
    </row>
    <row r="132" spans="1:231" ht="30" customHeight="1" x14ac:dyDescent="0.25">
      <c r="A132" s="225" t="s">
        <v>341</v>
      </c>
      <c r="B132" s="225" t="s">
        <v>2</v>
      </c>
      <c r="C132" s="225" t="s">
        <v>3</v>
      </c>
      <c r="D132" s="225" t="s">
        <v>4</v>
      </c>
      <c r="E132" s="225" t="s">
        <v>5</v>
      </c>
      <c r="F132" s="225" t="s">
        <v>6</v>
      </c>
      <c r="G132" s="225" t="s">
        <v>7</v>
      </c>
      <c r="H132" s="312" t="s">
        <v>8</v>
      </c>
      <c r="I132" s="288" t="s">
        <v>9</v>
      </c>
      <c r="J132" s="229"/>
      <c r="K132" s="229"/>
      <c r="L132" s="229"/>
      <c r="M132" s="229"/>
      <c r="N132" s="229"/>
      <c r="O132" s="229"/>
      <c r="P132" s="229"/>
      <c r="Q132" s="229"/>
      <c r="R132" s="229"/>
      <c r="S132" s="6"/>
      <c r="T132" s="7"/>
      <c r="U132" s="313" t="s">
        <v>265</v>
      </c>
      <c r="V132" s="312" t="s">
        <v>10</v>
      </c>
    </row>
    <row r="133" spans="1:231" s="1" customFormat="1" ht="22.5" customHeight="1" thickBot="1" x14ac:dyDescent="0.3">
      <c r="A133" s="226"/>
      <c r="B133" s="226"/>
      <c r="C133" s="226"/>
      <c r="D133" s="226"/>
      <c r="E133" s="226"/>
      <c r="F133" s="226"/>
      <c r="G133" s="226"/>
      <c r="H133" s="220"/>
      <c r="I133" s="241" t="s">
        <v>11</v>
      </c>
      <c r="J133" s="242"/>
      <c r="K133" s="243"/>
      <c r="L133" s="241" t="s">
        <v>12</v>
      </c>
      <c r="M133" s="242"/>
      <c r="N133" s="243"/>
      <c r="O133" s="241" t="s">
        <v>13</v>
      </c>
      <c r="P133" s="242"/>
      <c r="Q133" s="243"/>
      <c r="R133" s="241" t="s">
        <v>14</v>
      </c>
      <c r="S133" s="242"/>
      <c r="T133" s="243"/>
      <c r="U133" s="218"/>
      <c r="V133" s="220"/>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row>
    <row r="134" spans="1:231" s="1" customFormat="1" ht="51" customHeight="1" x14ac:dyDescent="0.25">
      <c r="A134" s="227"/>
      <c r="B134" s="227"/>
      <c r="C134" s="227"/>
      <c r="D134" s="227"/>
      <c r="E134" s="227"/>
      <c r="F134" s="227"/>
      <c r="G134" s="227"/>
      <c r="H134" s="221"/>
      <c r="I134" s="8" t="s">
        <v>15</v>
      </c>
      <c r="J134" s="9" t="s">
        <v>16</v>
      </c>
      <c r="K134" s="10" t="s">
        <v>17</v>
      </c>
      <c r="L134" s="8" t="s">
        <v>18</v>
      </c>
      <c r="M134" s="9" t="s">
        <v>19</v>
      </c>
      <c r="N134" s="10" t="s">
        <v>20</v>
      </c>
      <c r="O134" s="8" t="s">
        <v>21</v>
      </c>
      <c r="P134" s="9" t="s">
        <v>22</v>
      </c>
      <c r="Q134" s="10" t="s">
        <v>23</v>
      </c>
      <c r="R134" s="8" t="s">
        <v>24</v>
      </c>
      <c r="S134" s="9" t="s">
        <v>25</v>
      </c>
      <c r="T134" s="10" t="s">
        <v>26</v>
      </c>
      <c r="U134" s="219"/>
      <c r="V134" s="221"/>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row>
    <row r="135" spans="1:231" s="1" customFormat="1" ht="70.5" customHeight="1" x14ac:dyDescent="0.25">
      <c r="A135" s="309" t="s">
        <v>220</v>
      </c>
      <c r="B135" s="11" t="s">
        <v>449</v>
      </c>
      <c r="C135" s="12" t="s">
        <v>221</v>
      </c>
      <c r="D135" s="13" t="s">
        <v>222</v>
      </c>
      <c r="E135" s="13" t="s">
        <v>450</v>
      </c>
      <c r="F135" s="12"/>
      <c r="G135" s="13" t="s">
        <v>227</v>
      </c>
      <c r="H135" s="14">
        <v>1</v>
      </c>
      <c r="I135" s="201"/>
      <c r="J135" s="201"/>
      <c r="K135" s="201">
        <v>0.25</v>
      </c>
      <c r="L135" s="201"/>
      <c r="M135" s="201"/>
      <c r="N135" s="201">
        <v>0.25</v>
      </c>
      <c r="O135" s="201"/>
      <c r="P135" s="201"/>
      <c r="Q135" s="201">
        <v>0.25</v>
      </c>
      <c r="R135" s="201"/>
      <c r="S135" s="201"/>
      <c r="T135" s="201">
        <v>0.25</v>
      </c>
      <c r="U135" s="15" t="s">
        <v>223</v>
      </c>
      <c r="V135" s="283" t="s">
        <v>224</v>
      </c>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row>
    <row r="136" spans="1:231" s="1" customFormat="1" ht="85.5" customHeight="1" x14ac:dyDescent="0.25">
      <c r="A136" s="311"/>
      <c r="B136" s="13" t="s">
        <v>451</v>
      </c>
      <c r="C136" s="12" t="s">
        <v>221</v>
      </c>
      <c r="D136" s="13" t="s">
        <v>222</v>
      </c>
      <c r="E136" s="13" t="s">
        <v>450</v>
      </c>
      <c r="F136" s="12"/>
      <c r="G136" s="13" t="s">
        <v>227</v>
      </c>
      <c r="H136" s="14">
        <v>1</v>
      </c>
      <c r="I136" s="201"/>
      <c r="J136" s="201"/>
      <c r="K136" s="201">
        <v>0.25</v>
      </c>
      <c r="L136" s="201"/>
      <c r="M136" s="201"/>
      <c r="N136" s="201">
        <v>0.25</v>
      </c>
      <c r="O136" s="201"/>
      <c r="P136" s="201"/>
      <c r="Q136" s="201">
        <v>0.25</v>
      </c>
      <c r="R136" s="201"/>
      <c r="S136" s="201"/>
      <c r="T136" s="201">
        <v>0.25</v>
      </c>
      <c r="U136" s="15" t="s">
        <v>223</v>
      </c>
      <c r="V136" s="283"/>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row>
    <row r="137" spans="1:231" ht="75" customHeight="1" x14ac:dyDescent="0.25">
      <c r="A137" s="309" t="s">
        <v>220</v>
      </c>
      <c r="B137" s="13" t="s">
        <v>233</v>
      </c>
      <c r="C137" s="12" t="s">
        <v>221</v>
      </c>
      <c r="D137" s="13" t="s">
        <v>222</v>
      </c>
      <c r="E137" s="13" t="s">
        <v>229</v>
      </c>
      <c r="F137" s="12"/>
      <c r="G137" s="13" t="s">
        <v>227</v>
      </c>
      <c r="H137" s="72">
        <v>1</v>
      </c>
      <c r="I137" s="201"/>
      <c r="J137" s="201"/>
      <c r="K137" s="201">
        <v>0.25</v>
      </c>
      <c r="L137" s="201"/>
      <c r="M137" s="201"/>
      <c r="N137" s="201">
        <v>0.25</v>
      </c>
      <c r="O137" s="201"/>
      <c r="P137" s="201"/>
      <c r="Q137" s="201">
        <v>0.25</v>
      </c>
      <c r="R137" s="201"/>
      <c r="S137" s="201"/>
      <c r="T137" s="201">
        <v>0.25</v>
      </c>
      <c r="U137" s="13" t="s">
        <v>223</v>
      </c>
      <c r="V137" s="13" t="s">
        <v>225</v>
      </c>
    </row>
    <row r="138" spans="1:231" ht="66.75" customHeight="1" x14ac:dyDescent="0.25">
      <c r="A138" s="311"/>
      <c r="B138" s="13" t="s">
        <v>226</v>
      </c>
      <c r="C138" s="12" t="s">
        <v>221</v>
      </c>
      <c r="D138" s="13" t="s">
        <v>222</v>
      </c>
      <c r="E138" s="13" t="s">
        <v>229</v>
      </c>
      <c r="F138" s="12"/>
      <c r="G138" s="13" t="s">
        <v>227</v>
      </c>
      <c r="H138" s="72">
        <v>1</v>
      </c>
      <c r="I138" s="201"/>
      <c r="J138" s="201"/>
      <c r="K138" s="201">
        <v>0.25</v>
      </c>
      <c r="L138" s="201"/>
      <c r="M138" s="201"/>
      <c r="N138" s="201">
        <v>0.25</v>
      </c>
      <c r="O138" s="201"/>
      <c r="P138" s="201"/>
      <c r="Q138" s="201">
        <v>0.25</v>
      </c>
      <c r="R138" s="201"/>
      <c r="S138" s="201"/>
      <c r="T138" s="201">
        <v>0.25</v>
      </c>
      <c r="U138" s="13" t="s">
        <v>223</v>
      </c>
      <c r="V138" s="13" t="s">
        <v>452</v>
      </c>
    </row>
    <row r="139" spans="1:231" s="5" customFormat="1" ht="101.25" customHeight="1" thickBot="1" x14ac:dyDescent="0.3">
      <c r="A139" s="309" t="s">
        <v>220</v>
      </c>
      <c r="B139" s="13" t="s">
        <v>453</v>
      </c>
      <c r="C139" s="12" t="s">
        <v>221</v>
      </c>
      <c r="D139" s="13" t="s">
        <v>222</v>
      </c>
      <c r="E139" s="13" t="s">
        <v>231</v>
      </c>
      <c r="F139" s="12"/>
      <c r="G139" s="13" t="s">
        <v>227</v>
      </c>
      <c r="H139" s="138">
        <v>1</v>
      </c>
      <c r="I139" s="201"/>
      <c r="J139" s="201"/>
      <c r="K139" s="201">
        <v>0.25</v>
      </c>
      <c r="L139" s="201"/>
      <c r="M139" s="201"/>
      <c r="N139" s="201">
        <v>0.25</v>
      </c>
      <c r="O139" s="201"/>
      <c r="P139" s="201"/>
      <c r="Q139" s="201">
        <v>0.25</v>
      </c>
      <c r="R139" s="201"/>
      <c r="S139" s="201"/>
      <c r="T139" s="201">
        <v>0.25</v>
      </c>
      <c r="U139" s="13" t="s">
        <v>223</v>
      </c>
      <c r="V139" s="13" t="s">
        <v>454</v>
      </c>
    </row>
    <row r="140" spans="1:231" ht="85.5" customHeight="1" thickBot="1" x14ac:dyDescent="0.3">
      <c r="A140" s="311"/>
      <c r="B140" s="13" t="s">
        <v>228</v>
      </c>
      <c r="C140" s="12" t="s">
        <v>221</v>
      </c>
      <c r="D140" s="13" t="s">
        <v>222</v>
      </c>
      <c r="E140" s="13" t="s">
        <v>230</v>
      </c>
      <c r="F140" s="12"/>
      <c r="G140" s="137" t="s">
        <v>227</v>
      </c>
      <c r="H140" s="72">
        <v>1</v>
      </c>
      <c r="I140" s="204"/>
      <c r="J140" s="205"/>
      <c r="K140" s="205">
        <v>0.25</v>
      </c>
      <c r="L140" s="205"/>
      <c r="M140" s="205"/>
      <c r="N140" s="205">
        <v>0.25</v>
      </c>
      <c r="O140" s="205"/>
      <c r="P140" s="205"/>
      <c r="Q140" s="205">
        <v>0.25</v>
      </c>
      <c r="R140" s="205"/>
      <c r="S140" s="205"/>
      <c r="T140" s="171">
        <v>0.25</v>
      </c>
      <c r="U140" s="15" t="s">
        <v>223</v>
      </c>
      <c r="V140" s="13" t="s">
        <v>234</v>
      </c>
    </row>
    <row r="141" spans="1:231" ht="24" customHeight="1" thickBot="1" x14ac:dyDescent="0.3">
      <c r="A141" s="66"/>
      <c r="B141" s="67"/>
      <c r="C141" s="68"/>
      <c r="D141" s="67"/>
      <c r="E141" s="67"/>
      <c r="F141" s="68"/>
      <c r="G141" s="67"/>
      <c r="H141" s="69"/>
      <c r="I141" s="70"/>
      <c r="J141" s="70"/>
      <c r="K141" s="71"/>
      <c r="L141" s="70"/>
      <c r="M141" s="70"/>
      <c r="N141" s="71"/>
      <c r="O141" s="70"/>
      <c r="P141" s="70"/>
      <c r="Q141" s="71"/>
      <c r="R141" s="70"/>
      <c r="S141" s="70"/>
      <c r="T141" s="71"/>
      <c r="U141" s="67"/>
      <c r="V141" s="67"/>
    </row>
    <row r="142" spans="1:231" ht="21.75" customHeight="1" thickBot="1" x14ac:dyDescent="0.3">
      <c r="A142" s="133" t="s">
        <v>338</v>
      </c>
      <c r="B142" s="337" t="s">
        <v>232</v>
      </c>
      <c r="C142" s="338"/>
      <c r="D142" s="338"/>
      <c r="E142" s="338"/>
      <c r="F142" s="338"/>
      <c r="G142" s="338"/>
      <c r="H142" s="338"/>
      <c r="I142" s="338"/>
      <c r="J142" s="338"/>
      <c r="K142" s="338"/>
      <c r="L142" s="338"/>
      <c r="M142" s="338"/>
      <c r="N142" s="338"/>
      <c r="O142" s="338"/>
      <c r="P142" s="338"/>
      <c r="Q142" s="338"/>
      <c r="R142" s="338"/>
      <c r="S142" s="338"/>
      <c r="T142" s="338"/>
      <c r="U142" s="338"/>
      <c r="V142" s="339"/>
    </row>
    <row r="143" spans="1:231" ht="28.5" customHeight="1" thickBot="1" x14ac:dyDescent="0.3">
      <c r="A143" s="134" t="s">
        <v>1</v>
      </c>
      <c r="B143" s="305" t="s">
        <v>296</v>
      </c>
      <c r="C143" s="233"/>
      <c r="D143" s="233"/>
      <c r="E143" s="233"/>
      <c r="F143" s="233"/>
      <c r="G143" s="233"/>
      <c r="H143" s="233"/>
      <c r="I143" s="233"/>
      <c r="J143" s="233"/>
      <c r="K143" s="233"/>
      <c r="L143" s="233"/>
      <c r="M143" s="233"/>
      <c r="N143" s="233"/>
      <c r="O143" s="233"/>
      <c r="P143" s="233"/>
      <c r="Q143" s="233"/>
      <c r="R143" s="233"/>
      <c r="S143" s="233"/>
      <c r="T143" s="233"/>
      <c r="U143" s="233"/>
      <c r="V143" s="234"/>
    </row>
    <row r="144" spans="1:231" ht="33" customHeight="1" thickBot="1" x14ac:dyDescent="0.3">
      <c r="A144" s="135" t="s">
        <v>294</v>
      </c>
      <c r="B144" s="301" t="s">
        <v>455</v>
      </c>
      <c r="C144" s="236"/>
      <c r="D144" s="236"/>
      <c r="E144" s="236"/>
      <c r="F144" s="236"/>
      <c r="G144" s="236"/>
      <c r="H144" s="236"/>
      <c r="I144" s="236"/>
      <c r="J144" s="236"/>
      <c r="K144" s="236"/>
      <c r="L144" s="236"/>
      <c r="M144" s="236"/>
      <c r="N144" s="236"/>
      <c r="O144" s="236"/>
      <c r="P144" s="236"/>
      <c r="Q144" s="236"/>
      <c r="R144" s="236"/>
      <c r="S144" s="236"/>
      <c r="T144" s="236"/>
      <c r="U144" s="236"/>
      <c r="V144" s="237"/>
    </row>
    <row r="145" spans="1:22" ht="30.75" customHeight="1" thickBot="1" x14ac:dyDescent="0.3">
      <c r="A145" s="136" t="s">
        <v>340</v>
      </c>
      <c r="B145" s="268" t="s">
        <v>219</v>
      </c>
      <c r="C145" s="269"/>
      <c r="D145" s="269"/>
      <c r="E145" s="269"/>
      <c r="F145" s="269"/>
      <c r="G145" s="269"/>
      <c r="H145" s="269"/>
      <c r="I145" s="269"/>
      <c r="J145" s="269"/>
      <c r="K145" s="269"/>
      <c r="L145" s="269"/>
      <c r="M145" s="270"/>
      <c r="N145" s="302" t="s">
        <v>291</v>
      </c>
      <c r="O145" s="303"/>
      <c r="P145" s="303"/>
      <c r="Q145" s="304"/>
      <c r="R145" s="285" t="s">
        <v>319</v>
      </c>
      <c r="S145" s="286"/>
      <c r="T145" s="286"/>
      <c r="U145" s="286"/>
      <c r="V145" s="287"/>
    </row>
    <row r="146" spans="1:22" ht="27.75" customHeight="1" x14ac:dyDescent="0.25">
      <c r="A146" s="226" t="s">
        <v>341</v>
      </c>
      <c r="B146" s="226" t="s">
        <v>2</v>
      </c>
      <c r="C146" s="226" t="s">
        <v>3</v>
      </c>
      <c r="D146" s="226" t="s">
        <v>4</v>
      </c>
      <c r="E146" s="226" t="s">
        <v>5</v>
      </c>
      <c r="F146" s="226" t="s">
        <v>6</v>
      </c>
      <c r="G146" s="226" t="s">
        <v>7</v>
      </c>
      <c r="H146" s="220" t="s">
        <v>8</v>
      </c>
      <c r="I146" s="221" t="s">
        <v>9</v>
      </c>
      <c r="J146" s="228"/>
      <c r="K146" s="228"/>
      <c r="L146" s="228"/>
      <c r="M146" s="228"/>
      <c r="N146" s="228"/>
      <c r="O146" s="228"/>
      <c r="P146" s="228"/>
      <c r="Q146" s="228"/>
      <c r="R146" s="228"/>
      <c r="S146" s="89"/>
      <c r="T146" s="88"/>
      <c r="U146" s="218" t="s">
        <v>265</v>
      </c>
      <c r="V146" s="220" t="s">
        <v>10</v>
      </c>
    </row>
    <row r="147" spans="1:22" ht="21.75" customHeight="1" thickBot="1" x14ac:dyDescent="0.3">
      <c r="A147" s="226"/>
      <c r="B147" s="226"/>
      <c r="C147" s="226"/>
      <c r="D147" s="226"/>
      <c r="E147" s="226"/>
      <c r="F147" s="226"/>
      <c r="G147" s="226"/>
      <c r="H147" s="220"/>
      <c r="I147" s="241" t="s">
        <v>11</v>
      </c>
      <c r="J147" s="242"/>
      <c r="K147" s="243"/>
      <c r="L147" s="241" t="s">
        <v>12</v>
      </c>
      <c r="M147" s="242"/>
      <c r="N147" s="243"/>
      <c r="O147" s="241" t="s">
        <v>13</v>
      </c>
      <c r="P147" s="242"/>
      <c r="Q147" s="243"/>
      <c r="R147" s="241" t="s">
        <v>14</v>
      </c>
      <c r="S147" s="242"/>
      <c r="T147" s="243"/>
      <c r="U147" s="218"/>
      <c r="V147" s="220"/>
    </row>
    <row r="148" spans="1:22" ht="47.25" customHeight="1" x14ac:dyDescent="0.25">
      <c r="A148" s="226"/>
      <c r="B148" s="226"/>
      <c r="C148" s="226"/>
      <c r="D148" s="226"/>
      <c r="E148" s="226"/>
      <c r="F148" s="226"/>
      <c r="G148" s="226"/>
      <c r="H148" s="220"/>
      <c r="I148" s="8" t="s">
        <v>15</v>
      </c>
      <c r="J148" s="9" t="s">
        <v>16</v>
      </c>
      <c r="K148" s="10" t="s">
        <v>17</v>
      </c>
      <c r="L148" s="8" t="s">
        <v>18</v>
      </c>
      <c r="M148" s="9" t="s">
        <v>19</v>
      </c>
      <c r="N148" s="10" t="s">
        <v>20</v>
      </c>
      <c r="O148" s="8" t="s">
        <v>21</v>
      </c>
      <c r="P148" s="9" t="s">
        <v>22</v>
      </c>
      <c r="Q148" s="10" t="s">
        <v>23</v>
      </c>
      <c r="R148" s="8" t="s">
        <v>24</v>
      </c>
      <c r="S148" s="9" t="s">
        <v>25</v>
      </c>
      <c r="T148" s="10" t="s">
        <v>26</v>
      </c>
      <c r="U148" s="218"/>
      <c r="V148" s="220"/>
    </row>
    <row r="149" spans="1:22" ht="75" customHeight="1" x14ac:dyDescent="0.25">
      <c r="A149" s="20" t="s">
        <v>266</v>
      </c>
      <c r="B149" s="20" t="s">
        <v>456</v>
      </c>
      <c r="C149" s="20" t="s">
        <v>271</v>
      </c>
      <c r="D149" s="20" t="s">
        <v>272</v>
      </c>
      <c r="E149" s="20" t="s">
        <v>278</v>
      </c>
      <c r="F149" s="16"/>
      <c r="G149" s="84" t="s">
        <v>28</v>
      </c>
      <c r="H149" s="85">
        <v>1</v>
      </c>
      <c r="I149" s="201"/>
      <c r="J149" s="201"/>
      <c r="K149" s="201">
        <v>0.3</v>
      </c>
      <c r="L149" s="201"/>
      <c r="M149" s="201"/>
      <c r="N149" s="201">
        <v>0.3</v>
      </c>
      <c r="O149" s="201"/>
      <c r="P149" s="201"/>
      <c r="Q149" s="201">
        <v>0.3</v>
      </c>
      <c r="R149" s="201"/>
      <c r="S149" s="201"/>
      <c r="T149" s="201">
        <v>0.3</v>
      </c>
      <c r="U149" s="20" t="s">
        <v>457</v>
      </c>
      <c r="V149" s="20" t="s">
        <v>458</v>
      </c>
    </row>
    <row r="150" spans="1:22" ht="101.25" customHeight="1" x14ac:dyDescent="0.25">
      <c r="A150" s="20" t="s">
        <v>267</v>
      </c>
      <c r="B150" s="20" t="s">
        <v>459</v>
      </c>
      <c r="C150" s="20" t="s">
        <v>273</v>
      </c>
      <c r="D150" s="20" t="s">
        <v>274</v>
      </c>
      <c r="E150" s="20" t="s">
        <v>279</v>
      </c>
      <c r="F150" s="16"/>
      <c r="G150" s="84" t="s">
        <v>28</v>
      </c>
      <c r="H150" s="85">
        <v>1</v>
      </c>
      <c r="I150" s="201"/>
      <c r="J150" s="201">
        <v>0.3</v>
      </c>
      <c r="K150" s="201"/>
      <c r="L150" s="201"/>
      <c r="M150" s="201">
        <v>0.3</v>
      </c>
      <c r="N150" s="201"/>
      <c r="O150" s="201"/>
      <c r="P150" s="201">
        <v>0.3</v>
      </c>
      <c r="Q150" s="201"/>
      <c r="R150" s="201"/>
      <c r="S150" s="201">
        <v>0.3</v>
      </c>
      <c r="T150" s="201"/>
      <c r="U150" s="20" t="s">
        <v>284</v>
      </c>
      <c r="V150" s="20" t="s">
        <v>285</v>
      </c>
    </row>
    <row r="151" spans="1:22" ht="34.5" customHeight="1" x14ac:dyDescent="0.25">
      <c r="A151" s="309" t="s">
        <v>267</v>
      </c>
      <c r="B151" s="20" t="s">
        <v>268</v>
      </c>
      <c r="C151" s="20" t="s">
        <v>275</v>
      </c>
      <c r="D151" s="20" t="s">
        <v>276</v>
      </c>
      <c r="E151" s="20" t="s">
        <v>280</v>
      </c>
      <c r="F151" s="358">
        <f>2645000+120000</f>
        <v>2765000</v>
      </c>
      <c r="G151" s="86" t="s">
        <v>28</v>
      </c>
      <c r="H151" s="86">
        <v>1</v>
      </c>
      <c r="I151" s="201"/>
      <c r="J151" s="201"/>
      <c r="K151" s="201"/>
      <c r="L151" s="201"/>
      <c r="M151" s="201">
        <v>0.5</v>
      </c>
      <c r="N151" s="201"/>
      <c r="O151" s="201"/>
      <c r="P151" s="201"/>
      <c r="Q151" s="201"/>
      <c r="R151" s="201"/>
      <c r="S151" s="201"/>
      <c r="T151" s="201">
        <v>0.5</v>
      </c>
      <c r="U151" s="20" t="s">
        <v>286</v>
      </c>
      <c r="V151" s="20" t="s">
        <v>287</v>
      </c>
    </row>
    <row r="152" spans="1:22" ht="79.5" customHeight="1" x14ac:dyDescent="0.25">
      <c r="A152" s="310"/>
      <c r="B152" s="20" t="s">
        <v>515</v>
      </c>
      <c r="C152" s="20" t="s">
        <v>275</v>
      </c>
      <c r="D152" s="20" t="s">
        <v>516</v>
      </c>
      <c r="E152" s="20" t="s">
        <v>281</v>
      </c>
      <c r="F152" s="359"/>
      <c r="G152" s="86" t="s">
        <v>28</v>
      </c>
      <c r="H152" s="86"/>
      <c r="I152" s="201"/>
      <c r="J152" s="201"/>
      <c r="K152" s="201">
        <v>0.3</v>
      </c>
      <c r="L152" s="201"/>
      <c r="M152" s="201"/>
      <c r="N152" s="201">
        <v>0.3</v>
      </c>
      <c r="O152" s="201"/>
      <c r="P152" s="201"/>
      <c r="Q152" s="201">
        <v>0.3</v>
      </c>
      <c r="R152" s="201"/>
      <c r="S152" s="201"/>
      <c r="T152" s="201">
        <v>0.3</v>
      </c>
      <c r="U152" s="20" t="s">
        <v>460</v>
      </c>
      <c r="V152" s="20" t="s">
        <v>287</v>
      </c>
    </row>
    <row r="153" spans="1:22" ht="42.75" customHeight="1" x14ac:dyDescent="0.25">
      <c r="A153" s="311"/>
      <c r="B153" s="20" t="s">
        <v>269</v>
      </c>
      <c r="C153" s="20" t="s">
        <v>277</v>
      </c>
      <c r="D153" s="20" t="s">
        <v>461</v>
      </c>
      <c r="E153" s="20" t="s">
        <v>282</v>
      </c>
      <c r="F153" s="360"/>
      <c r="G153" s="86" t="s">
        <v>28</v>
      </c>
      <c r="H153" s="86"/>
      <c r="I153" s="201"/>
      <c r="J153" s="201"/>
      <c r="K153" s="201">
        <v>0.3</v>
      </c>
      <c r="L153" s="201"/>
      <c r="M153" s="201"/>
      <c r="N153" s="201">
        <v>0.3</v>
      </c>
      <c r="O153" s="201"/>
      <c r="P153" s="201"/>
      <c r="Q153" s="201">
        <v>0.3</v>
      </c>
      <c r="R153" s="201"/>
      <c r="S153" s="201"/>
      <c r="T153" s="201">
        <v>0.3</v>
      </c>
      <c r="U153" s="20" t="s">
        <v>288</v>
      </c>
      <c r="V153" s="20" t="s">
        <v>287</v>
      </c>
    </row>
    <row r="154" spans="1:22" ht="79.5" customHeight="1" x14ac:dyDescent="0.25">
      <c r="A154" s="82" t="s">
        <v>462</v>
      </c>
      <c r="B154" s="20" t="s">
        <v>270</v>
      </c>
      <c r="C154" s="20" t="s">
        <v>277</v>
      </c>
      <c r="D154" s="20" t="s">
        <v>461</v>
      </c>
      <c r="E154" s="20" t="s">
        <v>283</v>
      </c>
      <c r="F154" s="83"/>
      <c r="G154" s="86" t="s">
        <v>463</v>
      </c>
      <c r="H154" s="86">
        <v>1</v>
      </c>
      <c r="I154" s="201"/>
      <c r="J154" s="201"/>
      <c r="K154" s="201"/>
      <c r="L154" s="201"/>
      <c r="M154" s="201"/>
      <c r="N154" s="201"/>
      <c r="O154" s="201"/>
      <c r="P154" s="201"/>
      <c r="Q154" s="201"/>
      <c r="R154" s="201"/>
      <c r="S154" s="201"/>
      <c r="T154" s="201"/>
      <c r="U154" s="20" t="s">
        <v>289</v>
      </c>
      <c r="V154" s="20" t="s">
        <v>290</v>
      </c>
    </row>
    <row r="155" spans="1:22" ht="186" customHeight="1" thickBot="1" x14ac:dyDescent="0.3">
      <c r="A155" s="101"/>
      <c r="B155" s="101"/>
      <c r="C155" s="101"/>
      <c r="D155" s="101"/>
      <c r="E155" s="101"/>
      <c r="F155" s="102"/>
      <c r="G155" s="103"/>
      <c r="H155" s="103"/>
      <c r="I155" s="103"/>
      <c r="J155" s="103"/>
      <c r="K155" s="103"/>
      <c r="L155" s="103"/>
      <c r="M155" s="103"/>
      <c r="N155" s="103"/>
      <c r="O155" s="103"/>
      <c r="P155" s="103"/>
      <c r="Q155" s="103"/>
      <c r="R155" s="103"/>
      <c r="S155" s="103"/>
      <c r="T155" s="103"/>
      <c r="U155" s="101"/>
      <c r="V155" s="101"/>
    </row>
    <row r="156" spans="1:22" ht="19.5" customHeight="1" thickBot="1" x14ac:dyDescent="0.3">
      <c r="A156" s="28" t="s">
        <v>338</v>
      </c>
      <c r="B156" s="126" t="s">
        <v>253</v>
      </c>
      <c r="C156" s="127"/>
      <c r="D156" s="127"/>
      <c r="E156" s="127"/>
      <c r="F156" s="127"/>
      <c r="G156" s="127"/>
      <c r="H156" s="127"/>
      <c r="I156" s="127"/>
      <c r="J156" s="127"/>
      <c r="K156" s="127"/>
      <c r="L156" s="127"/>
      <c r="M156" s="127"/>
      <c r="N156" s="127"/>
      <c r="O156" s="277" t="s">
        <v>292</v>
      </c>
      <c r="P156" s="278"/>
      <c r="Q156" s="334">
        <v>2024</v>
      </c>
      <c r="R156" s="335"/>
      <c r="S156" s="335"/>
      <c r="T156" s="335"/>
      <c r="U156" s="335"/>
      <c r="V156" s="336"/>
    </row>
    <row r="157" spans="1:22" ht="28.5" customHeight="1" thickBot="1" x14ac:dyDescent="0.3">
      <c r="A157" s="29" t="s">
        <v>1</v>
      </c>
      <c r="B157" s="233" t="s">
        <v>317</v>
      </c>
      <c r="C157" s="233"/>
      <c r="D157" s="233"/>
      <c r="E157" s="233"/>
      <c r="F157" s="233"/>
      <c r="G157" s="233"/>
      <c r="H157" s="233"/>
      <c r="I157" s="233"/>
      <c r="J157" s="233"/>
      <c r="K157" s="233"/>
      <c r="L157" s="233"/>
      <c r="M157" s="233"/>
      <c r="N157" s="233"/>
      <c r="O157" s="233"/>
      <c r="P157" s="233"/>
      <c r="Q157" s="233"/>
      <c r="R157" s="233"/>
      <c r="S157" s="233"/>
      <c r="T157" s="233"/>
      <c r="U157" s="233"/>
      <c r="V157" s="234"/>
    </row>
    <row r="158" spans="1:22" ht="27" customHeight="1" thickBot="1" x14ac:dyDescent="0.3">
      <c r="A158" s="105" t="s">
        <v>294</v>
      </c>
      <c r="B158" s="263" t="s">
        <v>318</v>
      </c>
      <c r="C158" s="264"/>
      <c r="D158" s="264"/>
      <c r="E158" s="264"/>
      <c r="F158" s="264"/>
      <c r="G158" s="264"/>
      <c r="H158" s="264"/>
      <c r="I158" s="264"/>
      <c r="J158" s="264"/>
      <c r="K158" s="264"/>
      <c r="L158" s="264"/>
      <c r="M158" s="264"/>
      <c r="N158" s="264"/>
      <c r="O158" s="264"/>
      <c r="P158" s="264"/>
      <c r="Q158" s="264"/>
      <c r="R158" s="264"/>
      <c r="S158" s="264"/>
      <c r="T158" s="264"/>
      <c r="U158" s="264"/>
      <c r="V158" s="265"/>
    </row>
    <row r="159" spans="1:22" ht="27.75" customHeight="1" thickBot="1" x14ac:dyDescent="0.3">
      <c r="A159" s="90" t="s">
        <v>340</v>
      </c>
      <c r="B159" s="268" t="s">
        <v>321</v>
      </c>
      <c r="C159" s="269"/>
      <c r="D159" s="269"/>
      <c r="E159" s="269"/>
      <c r="F159" s="269"/>
      <c r="G159" s="269"/>
      <c r="H159" s="269"/>
      <c r="I159" s="269"/>
      <c r="J159" s="269"/>
      <c r="K159" s="269"/>
      <c r="L159" s="269"/>
      <c r="M159" s="270"/>
      <c r="N159" s="297" t="s">
        <v>291</v>
      </c>
      <c r="O159" s="297"/>
      <c r="P159" s="297"/>
      <c r="Q159" s="297"/>
      <c r="R159" s="271" t="s">
        <v>320</v>
      </c>
      <c r="S159" s="272"/>
      <c r="T159" s="272"/>
      <c r="U159" s="272"/>
      <c r="V159" s="262"/>
    </row>
    <row r="160" spans="1:22" ht="31.5" customHeight="1" x14ac:dyDescent="0.25">
      <c r="A160" s="225" t="s">
        <v>341</v>
      </c>
      <c r="B160" s="226" t="s">
        <v>2</v>
      </c>
      <c r="C160" s="226" t="s">
        <v>3</v>
      </c>
      <c r="D160" s="226" t="s">
        <v>4</v>
      </c>
      <c r="E160" s="226" t="s">
        <v>5</v>
      </c>
      <c r="F160" s="226" t="s">
        <v>6</v>
      </c>
      <c r="G160" s="226" t="s">
        <v>7</v>
      </c>
      <c r="H160" s="220" t="s">
        <v>8</v>
      </c>
      <c r="I160" s="221" t="s">
        <v>9</v>
      </c>
      <c r="J160" s="228"/>
      <c r="K160" s="228"/>
      <c r="L160" s="228"/>
      <c r="M160" s="228"/>
      <c r="N160" s="229"/>
      <c r="O160" s="229"/>
      <c r="P160" s="229"/>
      <c r="Q160" s="229"/>
      <c r="R160" s="228"/>
      <c r="S160" s="228"/>
      <c r="T160" s="219"/>
      <c r="U160" s="218" t="s">
        <v>265</v>
      </c>
      <c r="V160" s="220" t="s">
        <v>10</v>
      </c>
    </row>
    <row r="161" spans="1:22" ht="30.75" customHeight="1" thickBot="1" x14ac:dyDescent="0.3">
      <c r="A161" s="226"/>
      <c r="B161" s="226"/>
      <c r="C161" s="226"/>
      <c r="D161" s="226"/>
      <c r="E161" s="226"/>
      <c r="F161" s="226"/>
      <c r="G161" s="226"/>
      <c r="H161" s="220"/>
      <c r="I161" s="222" t="s">
        <v>11</v>
      </c>
      <c r="J161" s="223"/>
      <c r="K161" s="224"/>
      <c r="L161" s="222" t="s">
        <v>12</v>
      </c>
      <c r="M161" s="223"/>
      <c r="N161" s="224"/>
      <c r="O161" s="222" t="s">
        <v>13</v>
      </c>
      <c r="P161" s="223"/>
      <c r="Q161" s="224"/>
      <c r="R161" s="222" t="s">
        <v>14</v>
      </c>
      <c r="S161" s="223"/>
      <c r="T161" s="224"/>
      <c r="U161" s="218"/>
      <c r="V161" s="220"/>
    </row>
    <row r="162" spans="1:22" ht="42.75" customHeight="1" thickBot="1" x14ac:dyDescent="0.3">
      <c r="A162" s="227"/>
      <c r="B162" s="227"/>
      <c r="C162" s="227"/>
      <c r="D162" s="227"/>
      <c r="E162" s="227"/>
      <c r="F162" s="227"/>
      <c r="G162" s="227"/>
      <c r="H162" s="221"/>
      <c r="I162" s="8" t="s">
        <v>15</v>
      </c>
      <c r="J162" s="18" t="s">
        <v>16</v>
      </c>
      <c r="K162" s="19" t="s">
        <v>17</v>
      </c>
      <c r="L162" s="17" t="s">
        <v>18</v>
      </c>
      <c r="M162" s="18" t="s">
        <v>19</v>
      </c>
      <c r="N162" s="19" t="s">
        <v>20</v>
      </c>
      <c r="O162" s="17" t="s">
        <v>21</v>
      </c>
      <c r="P162" s="18" t="s">
        <v>22</v>
      </c>
      <c r="Q162" s="19" t="s">
        <v>23</v>
      </c>
      <c r="R162" s="17" t="s">
        <v>24</v>
      </c>
      <c r="S162" s="18" t="s">
        <v>25</v>
      </c>
      <c r="T162" s="19" t="s">
        <v>26</v>
      </c>
      <c r="U162" s="219"/>
      <c r="V162" s="221"/>
    </row>
    <row r="163" spans="1:22" ht="78" customHeight="1" thickBot="1" x14ac:dyDescent="0.3">
      <c r="A163" s="38" t="s">
        <v>464</v>
      </c>
      <c r="B163" s="31" t="s">
        <v>326</v>
      </c>
      <c r="C163" s="31" t="s">
        <v>327</v>
      </c>
      <c r="D163" s="31" t="s">
        <v>236</v>
      </c>
      <c r="E163" s="31" t="s">
        <v>328</v>
      </c>
      <c r="F163" s="208">
        <v>1500438</v>
      </c>
      <c r="G163" s="31" t="s">
        <v>465</v>
      </c>
      <c r="H163" s="178">
        <v>4508</v>
      </c>
      <c r="I163" s="170"/>
      <c r="J163" s="170"/>
      <c r="K163" s="170">
        <v>1000</v>
      </c>
      <c r="L163" s="170"/>
      <c r="M163" s="170"/>
      <c r="N163" s="170">
        <v>1500</v>
      </c>
      <c r="O163" s="170"/>
      <c r="P163" s="170"/>
      <c r="Q163" s="170">
        <v>800</v>
      </c>
      <c r="R163" s="170"/>
      <c r="S163" s="170"/>
      <c r="T163" s="170">
        <v>1208</v>
      </c>
      <c r="U163" s="31" t="s">
        <v>329</v>
      </c>
      <c r="V163" s="31" t="s">
        <v>330</v>
      </c>
    </row>
    <row r="164" spans="1:22" ht="63.75" customHeight="1" thickBot="1" x14ac:dyDescent="0.3">
      <c r="A164" s="256" t="s">
        <v>136</v>
      </c>
      <c r="B164" s="31" t="s">
        <v>133</v>
      </c>
      <c r="C164" s="31" t="s">
        <v>253</v>
      </c>
      <c r="D164" s="31" t="s">
        <v>466</v>
      </c>
      <c r="E164" s="31" t="s">
        <v>131</v>
      </c>
      <c r="F164" s="78"/>
      <c r="G164" s="31" t="s">
        <v>418</v>
      </c>
      <c r="H164" s="65">
        <v>1</v>
      </c>
      <c r="I164" s="171"/>
      <c r="J164" s="171"/>
      <c r="K164" s="171"/>
      <c r="L164" s="171"/>
      <c r="M164" s="171"/>
      <c r="N164" s="171">
        <v>1</v>
      </c>
      <c r="O164" s="171"/>
      <c r="P164" s="171"/>
      <c r="Q164" s="171"/>
      <c r="R164" s="171"/>
      <c r="S164" s="171"/>
      <c r="T164" s="171"/>
      <c r="U164" s="31" t="s">
        <v>132</v>
      </c>
      <c r="V164" s="31" t="s">
        <v>421</v>
      </c>
    </row>
    <row r="165" spans="1:22" ht="90" customHeight="1" thickBot="1" x14ac:dyDescent="0.3">
      <c r="A165" s="256"/>
      <c r="B165" s="75" t="s">
        <v>467</v>
      </c>
      <c r="C165" s="31" t="s">
        <v>253</v>
      </c>
      <c r="D165" s="31" t="s">
        <v>466</v>
      </c>
      <c r="E165" s="31" t="s">
        <v>323</v>
      </c>
      <c r="F165" s="31" t="s">
        <v>6</v>
      </c>
      <c r="G165" s="31" t="s">
        <v>418</v>
      </c>
      <c r="H165" s="42">
        <v>1</v>
      </c>
      <c r="I165" s="171"/>
      <c r="J165" s="171"/>
      <c r="K165" s="171"/>
      <c r="L165" s="171"/>
      <c r="M165" s="171"/>
      <c r="N165" s="171">
        <v>1</v>
      </c>
      <c r="O165" s="171"/>
      <c r="P165" s="171"/>
      <c r="Q165" s="171"/>
      <c r="R165" s="171"/>
      <c r="S165" s="171"/>
      <c r="T165" s="171"/>
      <c r="U165" s="31" t="s">
        <v>258</v>
      </c>
      <c r="V165" s="31" t="s">
        <v>468</v>
      </c>
    </row>
    <row r="166" spans="1:22" ht="64.5" customHeight="1" thickBot="1" x14ac:dyDescent="0.3">
      <c r="A166" s="256"/>
      <c r="B166" s="20" t="s">
        <v>469</v>
      </c>
      <c r="C166" s="31" t="s">
        <v>253</v>
      </c>
      <c r="D166" s="20" t="s">
        <v>322</v>
      </c>
      <c r="E166" s="20" t="s">
        <v>325</v>
      </c>
      <c r="F166" s="139"/>
      <c r="G166" s="31" t="s">
        <v>418</v>
      </c>
      <c r="H166" s="86">
        <v>1</v>
      </c>
      <c r="I166" s="171"/>
      <c r="J166" s="171"/>
      <c r="K166" s="171">
        <v>0.25</v>
      </c>
      <c r="L166" s="171"/>
      <c r="M166" s="171"/>
      <c r="N166" s="171">
        <v>0.25</v>
      </c>
      <c r="O166" s="171"/>
      <c r="P166" s="171"/>
      <c r="Q166" s="171">
        <v>0.25</v>
      </c>
      <c r="R166" s="171"/>
      <c r="S166" s="171"/>
      <c r="T166" s="171">
        <v>0.25</v>
      </c>
      <c r="U166" s="20" t="s">
        <v>470</v>
      </c>
      <c r="V166" s="20" t="s">
        <v>324</v>
      </c>
    </row>
    <row r="167" spans="1:22" ht="23.25" customHeight="1" thickBot="1" x14ac:dyDescent="0.3">
      <c r="A167" s="142" t="s">
        <v>338</v>
      </c>
      <c r="B167" s="129" t="s">
        <v>331</v>
      </c>
      <c r="C167" s="141"/>
      <c r="D167" s="141"/>
      <c r="E167" s="141"/>
      <c r="F167" s="141"/>
      <c r="G167" s="141"/>
      <c r="H167" s="141"/>
      <c r="I167" s="141"/>
      <c r="J167" s="141"/>
      <c r="K167" s="141"/>
      <c r="L167" s="141"/>
      <c r="M167" s="141"/>
      <c r="N167" s="141"/>
      <c r="O167" s="315" t="s">
        <v>292</v>
      </c>
      <c r="P167" s="316"/>
      <c r="Q167" s="331">
        <v>2024</v>
      </c>
      <c r="R167" s="332"/>
      <c r="S167" s="332"/>
      <c r="T167" s="332"/>
      <c r="U167" s="332"/>
      <c r="V167" s="333"/>
    </row>
    <row r="168" spans="1:22" s="116" customFormat="1" ht="27.75" customHeight="1" thickBot="1" x14ac:dyDescent="0.25">
      <c r="A168" s="29" t="s">
        <v>1</v>
      </c>
      <c r="B168" s="233" t="s">
        <v>317</v>
      </c>
      <c r="C168" s="233"/>
      <c r="D168" s="233"/>
      <c r="E168" s="233"/>
      <c r="F168" s="233"/>
      <c r="G168" s="233"/>
      <c r="H168" s="233"/>
      <c r="I168" s="233"/>
      <c r="J168" s="233"/>
      <c r="K168" s="233"/>
      <c r="L168" s="233"/>
      <c r="M168" s="233"/>
      <c r="N168" s="233"/>
      <c r="O168" s="233"/>
      <c r="P168" s="233"/>
      <c r="Q168" s="233"/>
      <c r="R168" s="233"/>
      <c r="S168" s="233"/>
      <c r="T168" s="233"/>
      <c r="U168" s="233"/>
      <c r="V168" s="234"/>
    </row>
    <row r="169" spans="1:22" ht="25.5" customHeight="1" thickBot="1" x14ac:dyDescent="0.3">
      <c r="A169" s="105" t="s">
        <v>294</v>
      </c>
      <c r="B169" s="263" t="s">
        <v>318</v>
      </c>
      <c r="C169" s="264"/>
      <c r="D169" s="264"/>
      <c r="E169" s="264"/>
      <c r="F169" s="264"/>
      <c r="G169" s="264"/>
      <c r="H169" s="264"/>
      <c r="I169" s="264"/>
      <c r="J169" s="264"/>
      <c r="K169" s="264"/>
      <c r="L169" s="264"/>
      <c r="M169" s="264"/>
      <c r="N169" s="264"/>
      <c r="O169" s="264"/>
      <c r="P169" s="264"/>
      <c r="Q169" s="264"/>
      <c r="R169" s="264"/>
      <c r="S169" s="264"/>
      <c r="T169" s="264"/>
      <c r="U169" s="264"/>
      <c r="V169" s="265"/>
    </row>
    <row r="170" spans="1:22" ht="30" customHeight="1" thickBot="1" x14ac:dyDescent="0.3">
      <c r="A170" s="90" t="s">
        <v>340</v>
      </c>
      <c r="B170" s="268" t="s">
        <v>321</v>
      </c>
      <c r="C170" s="269"/>
      <c r="D170" s="269"/>
      <c r="E170" s="269"/>
      <c r="F170" s="269"/>
      <c r="G170" s="269"/>
      <c r="H170" s="269"/>
      <c r="I170" s="269"/>
      <c r="J170" s="269"/>
      <c r="K170" s="269"/>
      <c r="L170" s="269"/>
      <c r="M170" s="270"/>
      <c r="N170" s="297" t="s">
        <v>291</v>
      </c>
      <c r="O170" s="297"/>
      <c r="P170" s="297"/>
      <c r="Q170" s="297"/>
      <c r="R170" s="285" t="s">
        <v>332</v>
      </c>
      <c r="S170" s="286"/>
      <c r="T170" s="286"/>
      <c r="U170" s="286"/>
      <c r="V170" s="287"/>
    </row>
    <row r="171" spans="1:22" ht="28.5" customHeight="1" x14ac:dyDescent="0.25">
      <c r="A171" s="225" t="s">
        <v>341</v>
      </c>
      <c r="B171" s="226" t="s">
        <v>2</v>
      </c>
      <c r="C171" s="226" t="s">
        <v>3</v>
      </c>
      <c r="D171" s="226" t="s">
        <v>4</v>
      </c>
      <c r="E171" s="226" t="s">
        <v>5</v>
      </c>
      <c r="F171" s="226" t="s">
        <v>6</v>
      </c>
      <c r="G171" s="226" t="s">
        <v>7</v>
      </c>
      <c r="H171" s="220" t="s">
        <v>8</v>
      </c>
      <c r="I171" s="221" t="s">
        <v>9</v>
      </c>
      <c r="J171" s="228"/>
      <c r="K171" s="228"/>
      <c r="L171" s="228"/>
      <c r="M171" s="228"/>
      <c r="N171" s="229"/>
      <c r="O171" s="229"/>
      <c r="P171" s="229"/>
      <c r="Q171" s="229"/>
      <c r="R171" s="228"/>
      <c r="S171" s="228"/>
      <c r="T171" s="219"/>
      <c r="U171" s="218" t="s">
        <v>265</v>
      </c>
      <c r="V171" s="220" t="s">
        <v>10</v>
      </c>
    </row>
    <row r="172" spans="1:22" ht="53.25" customHeight="1" thickBot="1" x14ac:dyDescent="0.3">
      <c r="A172" s="226"/>
      <c r="B172" s="226"/>
      <c r="C172" s="226"/>
      <c r="D172" s="226"/>
      <c r="E172" s="226"/>
      <c r="F172" s="226"/>
      <c r="G172" s="226"/>
      <c r="H172" s="220"/>
      <c r="I172" s="222" t="s">
        <v>11</v>
      </c>
      <c r="J172" s="223"/>
      <c r="K172" s="224"/>
      <c r="L172" s="222" t="s">
        <v>12</v>
      </c>
      <c r="M172" s="223"/>
      <c r="N172" s="224"/>
      <c r="O172" s="222" t="s">
        <v>13</v>
      </c>
      <c r="P172" s="223"/>
      <c r="Q172" s="224"/>
      <c r="R172" s="222" t="s">
        <v>14</v>
      </c>
      <c r="S172" s="223"/>
      <c r="T172" s="224"/>
      <c r="U172" s="218"/>
      <c r="V172" s="220"/>
    </row>
    <row r="173" spans="1:22" ht="53.25" customHeight="1" thickBot="1" x14ac:dyDescent="0.3">
      <c r="A173" s="227"/>
      <c r="B173" s="227"/>
      <c r="C173" s="227"/>
      <c r="D173" s="227"/>
      <c r="E173" s="227"/>
      <c r="F173" s="227"/>
      <c r="G173" s="227"/>
      <c r="H173" s="221"/>
      <c r="I173" s="8" t="s">
        <v>15</v>
      </c>
      <c r="J173" s="18" t="s">
        <v>16</v>
      </c>
      <c r="K173" s="19" t="s">
        <v>17</v>
      </c>
      <c r="L173" s="17" t="s">
        <v>18</v>
      </c>
      <c r="M173" s="18" t="s">
        <v>19</v>
      </c>
      <c r="N173" s="19" t="s">
        <v>20</v>
      </c>
      <c r="O173" s="17" t="s">
        <v>21</v>
      </c>
      <c r="P173" s="18" t="s">
        <v>22</v>
      </c>
      <c r="Q173" s="19" t="s">
        <v>23</v>
      </c>
      <c r="R173" s="17" t="s">
        <v>24</v>
      </c>
      <c r="S173" s="18" t="s">
        <v>25</v>
      </c>
      <c r="T173" s="19" t="s">
        <v>26</v>
      </c>
      <c r="U173" s="219"/>
      <c r="V173" s="221"/>
    </row>
    <row r="174" spans="1:22" ht="120.75" customHeight="1" thickBot="1" x14ac:dyDescent="0.3">
      <c r="A174" s="31" t="s">
        <v>235</v>
      </c>
      <c r="B174" s="31" t="s">
        <v>509</v>
      </c>
      <c r="C174" s="20" t="s">
        <v>471</v>
      </c>
      <c r="D174" s="31" t="s">
        <v>236</v>
      </c>
      <c r="E174" s="31" t="s">
        <v>252</v>
      </c>
      <c r="F174" s="208">
        <v>367290</v>
      </c>
      <c r="G174" s="31" t="s">
        <v>465</v>
      </c>
      <c r="H174" s="73">
        <v>20</v>
      </c>
      <c r="I174" s="172"/>
      <c r="J174" s="171"/>
      <c r="K174" s="170">
        <v>5</v>
      </c>
      <c r="L174" s="171"/>
      <c r="M174" s="171"/>
      <c r="N174" s="170">
        <v>6</v>
      </c>
      <c r="O174" s="171"/>
      <c r="P174" s="171"/>
      <c r="Q174" s="170">
        <v>4</v>
      </c>
      <c r="R174" s="171"/>
      <c r="S174" s="171"/>
      <c r="T174" s="170">
        <v>5</v>
      </c>
      <c r="U174" s="48" t="s">
        <v>237</v>
      </c>
      <c r="V174" s="31" t="s">
        <v>472</v>
      </c>
    </row>
    <row r="175" spans="1:22" ht="83.25" customHeight="1" thickBot="1" x14ac:dyDescent="0.3">
      <c r="A175" s="75" t="s">
        <v>246</v>
      </c>
      <c r="B175" s="75" t="s">
        <v>247</v>
      </c>
      <c r="C175" s="20" t="s">
        <v>473</v>
      </c>
      <c r="D175" s="31" t="s">
        <v>333</v>
      </c>
      <c r="E175" s="31" t="s">
        <v>251</v>
      </c>
      <c r="F175" s="140"/>
      <c r="G175" s="31" t="s">
        <v>465</v>
      </c>
      <c r="H175" s="76">
        <v>11</v>
      </c>
      <c r="I175" s="173"/>
      <c r="J175" s="174"/>
      <c r="K175" s="174">
        <v>3</v>
      </c>
      <c r="L175" s="174"/>
      <c r="M175" s="174"/>
      <c r="N175" s="174">
        <v>3</v>
      </c>
      <c r="O175" s="174"/>
      <c r="P175" s="174"/>
      <c r="Q175" s="174">
        <v>2</v>
      </c>
      <c r="R175" s="174"/>
      <c r="S175" s="174"/>
      <c r="T175" s="174">
        <v>3</v>
      </c>
      <c r="U175" s="31" t="s">
        <v>248</v>
      </c>
      <c r="V175" s="31" t="s">
        <v>249</v>
      </c>
    </row>
    <row r="176" spans="1:22" ht="67.5" customHeight="1" x14ac:dyDescent="0.25">
      <c r="A176" s="154" t="s">
        <v>238</v>
      </c>
      <c r="B176" s="154" t="s">
        <v>239</v>
      </c>
      <c r="C176" s="104" t="s">
        <v>474</v>
      </c>
      <c r="D176" s="38" t="s">
        <v>236</v>
      </c>
      <c r="E176" s="38" t="s">
        <v>250</v>
      </c>
      <c r="F176" s="155"/>
      <c r="G176" s="38" t="s">
        <v>465</v>
      </c>
      <c r="H176" s="156">
        <v>1</v>
      </c>
      <c r="I176" s="175"/>
      <c r="J176" s="176"/>
      <c r="K176" s="176">
        <v>0.25</v>
      </c>
      <c r="L176" s="176"/>
      <c r="M176" s="176"/>
      <c r="N176" s="176">
        <v>0.25</v>
      </c>
      <c r="O176" s="176"/>
      <c r="P176" s="176"/>
      <c r="Q176" s="176">
        <v>0.25</v>
      </c>
      <c r="R176" s="176"/>
      <c r="S176" s="176"/>
      <c r="T176" s="176">
        <v>0.25</v>
      </c>
      <c r="U176" s="157" t="s">
        <v>240</v>
      </c>
      <c r="V176" s="38" t="s">
        <v>241</v>
      </c>
    </row>
    <row r="177" spans="1:231" ht="67.5" customHeight="1" thickBot="1" x14ac:dyDescent="0.3">
      <c r="A177" s="147"/>
      <c r="B177" s="147"/>
      <c r="C177" s="101"/>
      <c r="D177" s="43"/>
      <c r="E177" s="43"/>
      <c r="F177" s="153"/>
      <c r="G177" s="43"/>
      <c r="H177" s="144"/>
      <c r="I177" s="158"/>
      <c r="J177" s="152"/>
      <c r="K177" s="152"/>
      <c r="L177" s="152"/>
      <c r="M177" s="152"/>
      <c r="N177" s="152"/>
      <c r="O177" s="152"/>
      <c r="P177" s="152"/>
      <c r="Q177" s="152"/>
      <c r="R177" s="152"/>
      <c r="S177" s="152"/>
      <c r="T177" s="152"/>
      <c r="U177" s="43"/>
      <c r="V177" s="43"/>
    </row>
    <row r="178" spans="1:231" ht="23.25" customHeight="1" thickBot="1" x14ac:dyDescent="0.3">
      <c r="A178" s="159" t="s">
        <v>338</v>
      </c>
      <c r="B178" s="129" t="s">
        <v>334</v>
      </c>
      <c r="C178" s="141"/>
      <c r="D178" s="141"/>
      <c r="E178" s="141"/>
      <c r="F178" s="141"/>
      <c r="G178" s="141"/>
      <c r="H178" s="141"/>
      <c r="I178" s="141"/>
      <c r="J178" s="141"/>
      <c r="K178" s="141"/>
      <c r="L178" s="141"/>
      <c r="M178" s="141"/>
      <c r="N178" s="141"/>
      <c r="O178" s="281" t="s">
        <v>292</v>
      </c>
      <c r="P178" s="282"/>
      <c r="Q178" s="325">
        <v>2024</v>
      </c>
      <c r="R178" s="286"/>
      <c r="S178" s="286"/>
      <c r="T178" s="286"/>
      <c r="U178" s="286"/>
      <c r="V178" s="287"/>
    </row>
    <row r="179" spans="1:231" s="116" customFormat="1" ht="27.75" customHeight="1" thickBot="1" x14ac:dyDescent="0.25">
      <c r="A179" s="118" t="s">
        <v>1</v>
      </c>
      <c r="B179" s="326" t="s">
        <v>317</v>
      </c>
      <c r="C179" s="326"/>
      <c r="D179" s="326"/>
      <c r="E179" s="326"/>
      <c r="F179" s="326"/>
      <c r="G179" s="326"/>
      <c r="H179" s="326"/>
      <c r="I179" s="326"/>
      <c r="J179" s="326"/>
      <c r="K179" s="326"/>
      <c r="L179" s="326"/>
      <c r="M179" s="326"/>
      <c r="N179" s="326"/>
      <c r="O179" s="326"/>
      <c r="P179" s="326"/>
      <c r="Q179" s="326"/>
      <c r="R179" s="326"/>
      <c r="S179" s="326"/>
      <c r="T179" s="326"/>
      <c r="U179" s="326"/>
      <c r="V179" s="327"/>
    </row>
    <row r="180" spans="1:231" ht="25.5" customHeight="1" thickBot="1" x14ac:dyDescent="0.3">
      <c r="A180" s="105" t="s">
        <v>294</v>
      </c>
      <c r="B180" s="263" t="s">
        <v>318</v>
      </c>
      <c r="C180" s="264"/>
      <c r="D180" s="264"/>
      <c r="E180" s="264"/>
      <c r="F180" s="264"/>
      <c r="G180" s="264"/>
      <c r="H180" s="264"/>
      <c r="I180" s="264"/>
      <c r="J180" s="264"/>
      <c r="K180" s="264"/>
      <c r="L180" s="264"/>
      <c r="M180" s="264"/>
      <c r="N180" s="264"/>
      <c r="O180" s="264"/>
      <c r="P180" s="264"/>
      <c r="Q180" s="264"/>
      <c r="R180" s="264"/>
      <c r="S180" s="264"/>
      <c r="T180" s="264"/>
      <c r="U180" s="264"/>
      <c r="V180" s="265"/>
    </row>
    <row r="181" spans="1:231" ht="30" customHeight="1" thickBot="1" x14ac:dyDescent="0.3">
      <c r="A181" s="90" t="s">
        <v>340</v>
      </c>
      <c r="B181" s="268" t="s">
        <v>321</v>
      </c>
      <c r="C181" s="269"/>
      <c r="D181" s="269"/>
      <c r="E181" s="269"/>
      <c r="F181" s="269"/>
      <c r="G181" s="269"/>
      <c r="H181" s="269"/>
      <c r="I181" s="269"/>
      <c r="J181" s="269"/>
      <c r="K181" s="269"/>
      <c r="L181" s="269"/>
      <c r="M181" s="270"/>
      <c r="N181" s="297" t="s">
        <v>291</v>
      </c>
      <c r="O181" s="297"/>
      <c r="P181" s="297"/>
      <c r="Q181" s="297"/>
      <c r="R181" s="285" t="s">
        <v>332</v>
      </c>
      <c r="S181" s="286"/>
      <c r="T181" s="286"/>
      <c r="U181" s="286"/>
      <c r="V181" s="287"/>
    </row>
    <row r="182" spans="1:231" ht="28.5" customHeight="1" x14ac:dyDescent="0.25">
      <c r="A182" s="225" t="s">
        <v>341</v>
      </c>
      <c r="B182" s="226" t="s">
        <v>2</v>
      </c>
      <c r="C182" s="226" t="s">
        <v>3</v>
      </c>
      <c r="D182" s="226" t="s">
        <v>4</v>
      </c>
      <c r="E182" s="226" t="s">
        <v>5</v>
      </c>
      <c r="F182" s="226" t="s">
        <v>6</v>
      </c>
      <c r="G182" s="226" t="s">
        <v>7</v>
      </c>
      <c r="H182" s="220" t="s">
        <v>8</v>
      </c>
      <c r="I182" s="221" t="s">
        <v>9</v>
      </c>
      <c r="J182" s="228"/>
      <c r="K182" s="228"/>
      <c r="L182" s="228"/>
      <c r="M182" s="228"/>
      <c r="N182" s="229"/>
      <c r="O182" s="229"/>
      <c r="P182" s="229"/>
      <c r="Q182" s="229"/>
      <c r="R182" s="228"/>
      <c r="S182" s="228"/>
      <c r="T182" s="219"/>
      <c r="U182" s="218" t="s">
        <v>265</v>
      </c>
      <c r="V182" s="220" t="s">
        <v>10</v>
      </c>
    </row>
    <row r="183" spans="1:231" ht="53.25" customHeight="1" thickBot="1" x14ac:dyDescent="0.3">
      <c r="A183" s="226"/>
      <c r="B183" s="226"/>
      <c r="C183" s="226"/>
      <c r="D183" s="226"/>
      <c r="E183" s="226"/>
      <c r="F183" s="226"/>
      <c r="G183" s="226"/>
      <c r="H183" s="220"/>
      <c r="I183" s="222" t="s">
        <v>11</v>
      </c>
      <c r="J183" s="223"/>
      <c r="K183" s="224"/>
      <c r="L183" s="222" t="s">
        <v>12</v>
      </c>
      <c r="M183" s="223"/>
      <c r="N183" s="224"/>
      <c r="O183" s="222" t="s">
        <v>13</v>
      </c>
      <c r="P183" s="223"/>
      <c r="Q183" s="224"/>
      <c r="R183" s="222" t="s">
        <v>14</v>
      </c>
      <c r="S183" s="223"/>
      <c r="T183" s="224"/>
      <c r="U183" s="218"/>
      <c r="V183" s="220"/>
    </row>
    <row r="184" spans="1:231" ht="53.25" customHeight="1" thickBot="1" x14ac:dyDescent="0.3">
      <c r="A184" s="227"/>
      <c r="B184" s="227"/>
      <c r="C184" s="227"/>
      <c r="D184" s="227"/>
      <c r="E184" s="227"/>
      <c r="F184" s="227"/>
      <c r="G184" s="227"/>
      <c r="H184" s="221"/>
      <c r="I184" s="8" t="s">
        <v>15</v>
      </c>
      <c r="J184" s="18" t="s">
        <v>16</v>
      </c>
      <c r="K184" s="19" t="s">
        <v>17</v>
      </c>
      <c r="L184" s="17" t="s">
        <v>18</v>
      </c>
      <c r="M184" s="18" t="s">
        <v>19</v>
      </c>
      <c r="N184" s="19" t="s">
        <v>20</v>
      </c>
      <c r="O184" s="17" t="s">
        <v>21</v>
      </c>
      <c r="P184" s="18" t="s">
        <v>22</v>
      </c>
      <c r="Q184" s="19" t="s">
        <v>23</v>
      </c>
      <c r="R184" s="17" t="s">
        <v>24</v>
      </c>
      <c r="S184" s="18" t="s">
        <v>25</v>
      </c>
      <c r="T184" s="19" t="s">
        <v>26</v>
      </c>
      <c r="U184" s="219"/>
      <c r="V184" s="221"/>
    </row>
    <row r="185" spans="1:231" ht="61.5" customHeight="1" thickBot="1" x14ac:dyDescent="0.3">
      <c r="A185" s="75" t="s">
        <v>242</v>
      </c>
      <c r="B185" s="74" t="s">
        <v>243</v>
      </c>
      <c r="C185" s="31" t="s">
        <v>510</v>
      </c>
      <c r="D185" s="31" t="s">
        <v>236</v>
      </c>
      <c r="E185" s="31" t="s">
        <v>250</v>
      </c>
      <c r="F185" s="208">
        <v>467000</v>
      </c>
      <c r="G185" s="31" t="s">
        <v>475</v>
      </c>
      <c r="H185" s="177">
        <v>2941</v>
      </c>
      <c r="I185" s="172"/>
      <c r="J185" s="171"/>
      <c r="K185" s="170">
        <v>900</v>
      </c>
      <c r="L185" s="170"/>
      <c r="M185" s="170"/>
      <c r="N185" s="170">
        <v>900</v>
      </c>
      <c r="O185" s="170"/>
      <c r="P185" s="170"/>
      <c r="Q185" s="170">
        <v>400</v>
      </c>
      <c r="R185" s="170"/>
      <c r="S185" s="170"/>
      <c r="T185" s="170">
        <v>741</v>
      </c>
      <c r="U185" s="77" t="s">
        <v>244</v>
      </c>
      <c r="V185" s="31" t="s">
        <v>245</v>
      </c>
    </row>
    <row r="186" spans="1:231" ht="130.5" customHeight="1" thickBot="1" x14ac:dyDescent="0.3">
      <c r="A186" s="148"/>
      <c r="B186" s="147"/>
      <c r="C186" s="43"/>
      <c r="D186" s="43"/>
      <c r="E186" s="43"/>
      <c r="F186" s="143"/>
      <c r="G186" s="43"/>
      <c r="H186" s="144"/>
      <c r="I186" s="150"/>
      <c r="J186" s="151"/>
      <c r="K186" s="151"/>
      <c r="L186" s="151"/>
      <c r="M186" s="151"/>
      <c r="N186" s="151"/>
      <c r="O186" s="152"/>
      <c r="P186" s="152"/>
      <c r="Q186" s="152"/>
      <c r="R186" s="152"/>
      <c r="S186" s="152"/>
      <c r="T186" s="152"/>
      <c r="U186" s="145"/>
      <c r="V186" s="146"/>
    </row>
    <row r="187" spans="1:231" ht="30.75" customHeight="1" thickBot="1" x14ac:dyDescent="0.3">
      <c r="A187" s="149" t="s">
        <v>338</v>
      </c>
      <c r="B187" s="160" t="s">
        <v>476</v>
      </c>
      <c r="C187" s="141"/>
      <c r="D187" s="141"/>
      <c r="E187" s="141"/>
      <c r="F187" s="141"/>
      <c r="G187" s="141"/>
      <c r="H187" s="141"/>
      <c r="I187" s="141"/>
      <c r="J187" s="141"/>
      <c r="K187" s="141"/>
      <c r="L187" s="141"/>
      <c r="M187" s="141"/>
      <c r="N187" s="141"/>
      <c r="O187" s="281" t="s">
        <v>292</v>
      </c>
      <c r="P187" s="282"/>
      <c r="Q187" s="325">
        <v>2024</v>
      </c>
      <c r="R187" s="286"/>
      <c r="S187" s="286"/>
      <c r="T187" s="286"/>
      <c r="U187" s="286"/>
      <c r="V187" s="287"/>
    </row>
    <row r="188" spans="1:231" s="92" customFormat="1" ht="31.5" customHeight="1" thickBot="1" x14ac:dyDescent="0.25">
      <c r="A188" s="105" t="s">
        <v>1</v>
      </c>
      <c r="B188" s="274" t="s">
        <v>296</v>
      </c>
      <c r="C188" s="275"/>
      <c r="D188" s="275"/>
      <c r="E188" s="275"/>
      <c r="F188" s="275"/>
      <c r="G188" s="275"/>
      <c r="H188" s="275"/>
      <c r="I188" s="275"/>
      <c r="J188" s="275"/>
      <c r="K188" s="275"/>
      <c r="L188" s="275"/>
      <c r="M188" s="275"/>
      <c r="N188" s="275"/>
      <c r="O188" s="275"/>
      <c r="P188" s="275"/>
      <c r="Q188" s="275"/>
      <c r="R188" s="275"/>
      <c r="S188" s="275"/>
      <c r="T188" s="275"/>
      <c r="U188" s="275"/>
      <c r="V188" s="276"/>
      <c r="W188" s="91"/>
      <c r="X188" s="91"/>
      <c r="Y188" s="91"/>
      <c r="Z188" s="91"/>
      <c r="AA188" s="91"/>
      <c r="AB188" s="91"/>
      <c r="AC188" s="91"/>
      <c r="AD188" s="91"/>
      <c r="AE188" s="91"/>
      <c r="AF188" s="91"/>
      <c r="AG188" s="91"/>
      <c r="AH188" s="91"/>
      <c r="AI188" s="91"/>
      <c r="AJ188" s="91"/>
      <c r="AK188" s="91"/>
      <c r="AL188" s="91"/>
      <c r="AM188" s="91"/>
      <c r="AN188" s="91"/>
      <c r="AO188" s="91"/>
      <c r="AP188" s="91"/>
      <c r="AQ188" s="91"/>
      <c r="AR188" s="91"/>
      <c r="AS188" s="91"/>
      <c r="AT188" s="91"/>
      <c r="AU188" s="91"/>
      <c r="AV188" s="91"/>
      <c r="AW188" s="91"/>
      <c r="AX188" s="91"/>
      <c r="AY188" s="91"/>
      <c r="AZ188" s="91"/>
      <c r="BA188" s="91"/>
      <c r="BB188" s="91"/>
      <c r="BC188" s="91"/>
      <c r="BD188" s="91"/>
      <c r="BE188" s="91"/>
      <c r="BF188" s="91"/>
      <c r="BG188" s="91"/>
      <c r="BH188" s="91"/>
      <c r="BI188" s="91"/>
      <c r="BJ188" s="91"/>
      <c r="BK188" s="91"/>
      <c r="BL188" s="91"/>
      <c r="BM188" s="91"/>
      <c r="BN188" s="91"/>
      <c r="BO188" s="91"/>
      <c r="BP188" s="91"/>
      <c r="BQ188" s="91"/>
      <c r="BR188" s="91"/>
      <c r="BS188" s="91"/>
      <c r="BT188" s="91"/>
      <c r="BU188" s="91"/>
      <c r="BV188" s="91"/>
      <c r="BW188" s="91"/>
      <c r="BX188" s="91"/>
      <c r="BY188" s="91"/>
      <c r="BZ188" s="91"/>
      <c r="CA188" s="91"/>
      <c r="CB188" s="91"/>
      <c r="CC188" s="91"/>
      <c r="CD188" s="91"/>
      <c r="CE188" s="91"/>
      <c r="CF188" s="91"/>
      <c r="CG188" s="91"/>
      <c r="CH188" s="91"/>
      <c r="CI188" s="91"/>
      <c r="CJ188" s="91"/>
      <c r="CK188" s="91"/>
      <c r="CL188" s="91"/>
      <c r="CM188" s="91"/>
      <c r="CN188" s="91"/>
      <c r="CO188" s="91"/>
      <c r="CP188" s="91"/>
      <c r="CQ188" s="91"/>
      <c r="CR188" s="91"/>
      <c r="CS188" s="91"/>
      <c r="CT188" s="91"/>
      <c r="CU188" s="91"/>
      <c r="CV188" s="91"/>
      <c r="CW188" s="91"/>
      <c r="CX188" s="91"/>
      <c r="CY188" s="91"/>
      <c r="CZ188" s="91"/>
      <c r="DA188" s="91"/>
      <c r="DB188" s="91"/>
      <c r="DC188" s="91"/>
      <c r="DD188" s="91"/>
      <c r="DE188" s="91"/>
      <c r="DF188" s="91"/>
      <c r="DG188" s="91"/>
      <c r="DH188" s="91"/>
      <c r="DI188" s="91"/>
      <c r="DJ188" s="91"/>
      <c r="DK188" s="91"/>
      <c r="DL188" s="91"/>
      <c r="DM188" s="91"/>
      <c r="DN188" s="91"/>
      <c r="DO188" s="91"/>
      <c r="DP188" s="91"/>
      <c r="DQ188" s="91"/>
      <c r="DR188" s="91"/>
      <c r="DS188" s="91"/>
      <c r="DT188" s="91"/>
      <c r="DU188" s="91"/>
      <c r="DV188" s="91"/>
      <c r="DW188" s="91"/>
      <c r="DX188" s="91"/>
      <c r="DY188" s="91"/>
      <c r="DZ188" s="91"/>
      <c r="EA188" s="91"/>
      <c r="EB188" s="91"/>
      <c r="EC188" s="91"/>
      <c r="ED188" s="91"/>
      <c r="EE188" s="91"/>
      <c r="EF188" s="91"/>
      <c r="EG188" s="91"/>
      <c r="EH188" s="91"/>
      <c r="EI188" s="91"/>
      <c r="EJ188" s="91"/>
      <c r="EK188" s="91"/>
      <c r="EL188" s="91"/>
      <c r="EM188" s="91"/>
      <c r="EN188" s="91"/>
      <c r="EO188" s="91"/>
      <c r="EP188" s="91"/>
      <c r="EQ188" s="91"/>
      <c r="ER188" s="91"/>
      <c r="ES188" s="91"/>
      <c r="ET188" s="91"/>
      <c r="EU188" s="91"/>
      <c r="EV188" s="91"/>
      <c r="EW188" s="91"/>
      <c r="EX188" s="91"/>
      <c r="EY188" s="91"/>
      <c r="EZ188" s="91"/>
      <c r="FA188" s="91"/>
      <c r="FB188" s="91"/>
      <c r="FC188" s="91"/>
      <c r="FD188" s="91"/>
      <c r="FE188" s="91"/>
      <c r="FF188" s="91"/>
      <c r="FG188" s="91"/>
      <c r="FH188" s="91"/>
      <c r="FI188" s="91"/>
      <c r="FJ188" s="91"/>
      <c r="FK188" s="91"/>
      <c r="FL188" s="91"/>
      <c r="FM188" s="91"/>
      <c r="FN188" s="91"/>
      <c r="FO188" s="91"/>
      <c r="FP188" s="91"/>
      <c r="FQ188" s="91"/>
      <c r="FR188" s="91"/>
      <c r="FS188" s="91"/>
      <c r="FT188" s="91"/>
      <c r="FU188" s="91"/>
      <c r="FV188" s="91"/>
      <c r="FW188" s="91"/>
      <c r="FX188" s="91"/>
      <c r="FY188" s="91"/>
      <c r="FZ188" s="91"/>
      <c r="GA188" s="91"/>
      <c r="GB188" s="91"/>
      <c r="GC188" s="91"/>
      <c r="GD188" s="91"/>
      <c r="GE188" s="91"/>
      <c r="GF188" s="91"/>
      <c r="GG188" s="91"/>
      <c r="GH188" s="91"/>
      <c r="GI188" s="91"/>
      <c r="GJ188" s="91"/>
      <c r="GK188" s="91"/>
      <c r="GL188" s="91"/>
      <c r="GM188" s="91"/>
      <c r="GN188" s="91"/>
      <c r="GO188" s="91"/>
      <c r="GP188" s="91"/>
      <c r="GQ188" s="91"/>
      <c r="GR188" s="91"/>
      <c r="GS188" s="91"/>
      <c r="GT188" s="91"/>
      <c r="GU188" s="91"/>
      <c r="GV188" s="91"/>
      <c r="GW188" s="91"/>
      <c r="GX188" s="91"/>
      <c r="GY188" s="91"/>
      <c r="GZ188" s="91"/>
      <c r="HA188" s="91"/>
      <c r="HB188" s="91"/>
      <c r="HC188" s="91"/>
      <c r="HD188" s="91"/>
      <c r="HE188" s="91"/>
      <c r="HF188" s="91"/>
      <c r="HG188" s="91"/>
      <c r="HH188" s="91"/>
      <c r="HI188" s="91"/>
      <c r="HJ188" s="91"/>
      <c r="HK188" s="91"/>
      <c r="HL188" s="91"/>
      <c r="HM188" s="91"/>
      <c r="HN188" s="91"/>
      <c r="HO188" s="91"/>
      <c r="HP188" s="91"/>
      <c r="HQ188" s="91"/>
      <c r="HR188" s="91"/>
      <c r="HS188" s="91"/>
      <c r="HT188" s="91"/>
      <c r="HU188" s="91"/>
      <c r="HV188" s="91"/>
      <c r="HW188" s="91"/>
    </row>
    <row r="189" spans="1:231" ht="44.25" customHeight="1" thickBot="1" x14ac:dyDescent="0.3">
      <c r="A189" s="105" t="s">
        <v>294</v>
      </c>
      <c r="B189" s="263" t="s">
        <v>477</v>
      </c>
      <c r="C189" s="264"/>
      <c r="D189" s="264"/>
      <c r="E189" s="264"/>
      <c r="F189" s="264"/>
      <c r="G189" s="264"/>
      <c r="H189" s="264"/>
      <c r="I189" s="264"/>
      <c r="J189" s="264"/>
      <c r="K189" s="264"/>
      <c r="L189" s="264"/>
      <c r="M189" s="264"/>
      <c r="N189" s="264"/>
      <c r="O189" s="264"/>
      <c r="P189" s="264"/>
      <c r="Q189" s="264"/>
      <c r="R189" s="264"/>
      <c r="S189" s="264"/>
      <c r="T189" s="264"/>
      <c r="U189" s="264"/>
      <c r="V189" s="265"/>
    </row>
    <row r="190" spans="1:231" ht="34.5" customHeight="1" thickBot="1" x14ac:dyDescent="0.3">
      <c r="A190" s="90" t="s">
        <v>340</v>
      </c>
      <c r="B190" s="268" t="s">
        <v>310</v>
      </c>
      <c r="C190" s="269"/>
      <c r="D190" s="269"/>
      <c r="E190" s="269"/>
      <c r="F190" s="269"/>
      <c r="G190" s="269"/>
      <c r="H190" s="269"/>
      <c r="I190" s="269"/>
      <c r="J190" s="269"/>
      <c r="K190" s="269"/>
      <c r="L190" s="269"/>
      <c r="M190" s="270"/>
      <c r="N190" s="297" t="s">
        <v>291</v>
      </c>
      <c r="O190" s="297"/>
      <c r="P190" s="297"/>
      <c r="Q190" s="297"/>
      <c r="R190" s="322" t="s">
        <v>311</v>
      </c>
      <c r="S190" s="323"/>
      <c r="T190" s="323"/>
      <c r="U190" s="323"/>
      <c r="V190" s="324"/>
    </row>
    <row r="191" spans="1:231" ht="30.75" customHeight="1" x14ac:dyDescent="0.25">
      <c r="A191" s="225" t="s">
        <v>341</v>
      </c>
      <c r="B191" s="226" t="s">
        <v>2</v>
      </c>
      <c r="C191" s="226" t="s">
        <v>3</v>
      </c>
      <c r="D191" s="226" t="s">
        <v>4</v>
      </c>
      <c r="E191" s="226" t="s">
        <v>5</v>
      </c>
      <c r="F191" s="226" t="s">
        <v>6</v>
      </c>
      <c r="G191" s="226" t="s">
        <v>7</v>
      </c>
      <c r="H191" s="220" t="s">
        <v>8</v>
      </c>
      <c r="I191" s="221" t="s">
        <v>9</v>
      </c>
      <c r="J191" s="228"/>
      <c r="K191" s="228"/>
      <c r="L191" s="228"/>
      <c r="M191" s="228"/>
      <c r="N191" s="229"/>
      <c r="O191" s="229"/>
      <c r="P191" s="229"/>
      <c r="Q191" s="229"/>
      <c r="R191" s="228"/>
      <c r="S191" s="228"/>
      <c r="T191" s="219"/>
      <c r="U191" s="218" t="s">
        <v>265</v>
      </c>
      <c r="V191" s="220" t="s">
        <v>10</v>
      </c>
    </row>
    <row r="192" spans="1:231" ht="26.25" customHeight="1" thickBot="1" x14ac:dyDescent="0.3">
      <c r="A192" s="226"/>
      <c r="B192" s="226"/>
      <c r="C192" s="226"/>
      <c r="D192" s="226"/>
      <c r="E192" s="226"/>
      <c r="F192" s="226"/>
      <c r="G192" s="226"/>
      <c r="H192" s="220"/>
      <c r="I192" s="241" t="s">
        <v>11</v>
      </c>
      <c r="J192" s="242"/>
      <c r="K192" s="243"/>
      <c r="L192" s="241" t="s">
        <v>12</v>
      </c>
      <c r="M192" s="242"/>
      <c r="N192" s="243"/>
      <c r="O192" s="241" t="s">
        <v>13</v>
      </c>
      <c r="P192" s="242"/>
      <c r="Q192" s="243"/>
      <c r="R192" s="241" t="s">
        <v>14</v>
      </c>
      <c r="S192" s="242"/>
      <c r="T192" s="243"/>
      <c r="U192" s="218"/>
      <c r="V192" s="220"/>
    </row>
    <row r="193" spans="1:22" ht="48" customHeight="1" x14ac:dyDescent="0.25">
      <c r="A193" s="227"/>
      <c r="B193" s="227"/>
      <c r="C193" s="227"/>
      <c r="D193" s="227"/>
      <c r="E193" s="227"/>
      <c r="F193" s="227"/>
      <c r="G193" s="227"/>
      <c r="H193" s="221"/>
      <c r="I193" s="17" t="s">
        <v>15</v>
      </c>
      <c r="J193" s="18" t="s">
        <v>16</v>
      </c>
      <c r="K193" s="19" t="s">
        <v>17</v>
      </c>
      <c r="L193" s="17" t="s">
        <v>18</v>
      </c>
      <c r="M193" s="18" t="s">
        <v>19</v>
      </c>
      <c r="N193" s="19" t="s">
        <v>20</v>
      </c>
      <c r="O193" s="17" t="s">
        <v>21</v>
      </c>
      <c r="P193" s="18" t="s">
        <v>22</v>
      </c>
      <c r="Q193" s="19" t="s">
        <v>23</v>
      </c>
      <c r="R193" s="17" t="s">
        <v>24</v>
      </c>
      <c r="S193" s="18" t="s">
        <v>25</v>
      </c>
      <c r="T193" s="19" t="s">
        <v>26</v>
      </c>
      <c r="U193" s="219"/>
      <c r="V193" s="221"/>
    </row>
    <row r="194" spans="1:22" ht="0.75" hidden="1" customHeight="1" x14ac:dyDescent="0.25">
      <c r="A194" s="31" t="s">
        <v>32</v>
      </c>
      <c r="B194" s="31" t="s">
        <v>478</v>
      </c>
      <c r="C194" s="31" t="s">
        <v>479</v>
      </c>
      <c r="D194" s="31" t="s">
        <v>480</v>
      </c>
      <c r="E194" s="31" t="s">
        <v>481</v>
      </c>
      <c r="F194" s="52"/>
      <c r="G194" s="31" t="s">
        <v>482</v>
      </c>
      <c r="H194" s="44">
        <v>4</v>
      </c>
      <c r="I194" s="45"/>
      <c r="J194" s="34"/>
      <c r="K194" s="47">
        <v>1</v>
      </c>
      <c r="L194" s="45"/>
      <c r="M194" s="34"/>
      <c r="N194" s="47">
        <v>1</v>
      </c>
      <c r="O194" s="45"/>
      <c r="P194" s="34"/>
      <c r="Q194" s="47">
        <v>1</v>
      </c>
      <c r="R194" s="45"/>
      <c r="S194" s="34"/>
      <c r="T194" s="47">
        <v>1</v>
      </c>
      <c r="U194" s="48" t="s">
        <v>483</v>
      </c>
      <c r="V194" s="31" t="s">
        <v>31</v>
      </c>
    </row>
    <row r="195" spans="1:22" ht="67.5" customHeight="1" x14ac:dyDescent="0.25">
      <c r="A195" s="306" t="s">
        <v>511</v>
      </c>
      <c r="B195" s="306" t="s">
        <v>478</v>
      </c>
      <c r="C195" s="306" t="s">
        <v>512</v>
      </c>
      <c r="D195" s="306" t="s">
        <v>513</v>
      </c>
      <c r="E195" s="306" t="s">
        <v>514</v>
      </c>
      <c r="F195" s="378">
        <v>311120</v>
      </c>
      <c r="G195" s="306" t="s">
        <v>482</v>
      </c>
      <c r="H195" s="352">
        <v>6</v>
      </c>
      <c r="I195" s="369"/>
      <c r="J195" s="372"/>
      <c r="K195" s="361">
        <v>2</v>
      </c>
      <c r="L195" s="369"/>
      <c r="M195" s="372"/>
      <c r="N195" s="366">
        <v>1</v>
      </c>
      <c r="O195" s="375"/>
      <c r="P195" s="372"/>
      <c r="Q195" s="361">
        <v>2</v>
      </c>
      <c r="R195" s="369"/>
      <c r="S195" s="372"/>
      <c r="T195" s="361">
        <v>1</v>
      </c>
      <c r="U195" s="355" t="s">
        <v>483</v>
      </c>
      <c r="V195" s="306" t="s">
        <v>31</v>
      </c>
    </row>
    <row r="196" spans="1:22" ht="58.5" customHeight="1" x14ac:dyDescent="0.25">
      <c r="A196" s="307"/>
      <c r="B196" s="307"/>
      <c r="C196" s="307"/>
      <c r="D196" s="307"/>
      <c r="E196" s="307"/>
      <c r="F196" s="379"/>
      <c r="G196" s="307"/>
      <c r="H196" s="353"/>
      <c r="I196" s="370"/>
      <c r="J196" s="373"/>
      <c r="K196" s="362"/>
      <c r="L196" s="370"/>
      <c r="M196" s="373"/>
      <c r="N196" s="367"/>
      <c r="O196" s="376"/>
      <c r="P196" s="373"/>
      <c r="Q196" s="362"/>
      <c r="R196" s="370"/>
      <c r="S196" s="373"/>
      <c r="T196" s="362"/>
      <c r="U196" s="356"/>
      <c r="V196" s="307"/>
    </row>
    <row r="197" spans="1:22" ht="18.75" customHeight="1" x14ac:dyDescent="0.25">
      <c r="A197" s="308"/>
      <c r="B197" s="308"/>
      <c r="C197" s="308"/>
      <c r="D197" s="308"/>
      <c r="E197" s="308"/>
      <c r="F197" s="379"/>
      <c r="G197" s="308"/>
      <c r="H197" s="354"/>
      <c r="I197" s="371"/>
      <c r="J197" s="374"/>
      <c r="K197" s="363"/>
      <c r="L197" s="371"/>
      <c r="M197" s="374"/>
      <c r="N197" s="368"/>
      <c r="O197" s="377"/>
      <c r="P197" s="374"/>
      <c r="Q197" s="363"/>
      <c r="R197" s="371"/>
      <c r="S197" s="374"/>
      <c r="T197" s="363"/>
      <c r="U197" s="357"/>
      <c r="V197" s="308"/>
    </row>
    <row r="198" spans="1:22" ht="89.25" customHeight="1" x14ac:dyDescent="0.25">
      <c r="A198" s="20" t="s">
        <v>335</v>
      </c>
      <c r="B198" s="20" t="s">
        <v>484</v>
      </c>
      <c r="C198" s="20" t="s">
        <v>485</v>
      </c>
      <c r="D198" s="20" t="s">
        <v>486</v>
      </c>
      <c r="E198" s="20" t="s">
        <v>27</v>
      </c>
      <c r="F198" s="186"/>
      <c r="G198" s="20" t="s">
        <v>28</v>
      </c>
      <c r="H198" s="21">
        <v>4</v>
      </c>
      <c r="I198" s="183"/>
      <c r="J198" s="184"/>
      <c r="K198" s="185">
        <v>1</v>
      </c>
      <c r="L198" s="183"/>
      <c r="M198" s="184"/>
      <c r="N198" s="185">
        <v>1</v>
      </c>
      <c r="O198" s="183"/>
      <c r="P198" s="184"/>
      <c r="Q198" s="185">
        <v>1</v>
      </c>
      <c r="R198" s="183"/>
      <c r="S198" s="184"/>
      <c r="T198" s="185">
        <v>1</v>
      </c>
      <c r="U198" s="22" t="s">
        <v>29</v>
      </c>
      <c r="V198" s="20" t="s">
        <v>30</v>
      </c>
    </row>
    <row r="199" spans="1:22" ht="36" customHeight="1" x14ac:dyDescent="0.25">
      <c r="A199" s="23"/>
      <c r="B199" s="23"/>
      <c r="C199" s="23"/>
      <c r="D199" s="23"/>
      <c r="E199" s="23"/>
      <c r="F199" s="207">
        <f>+F195+F185+F174+F163+F118+F117+F151+F72+F30</f>
        <v>58074067</v>
      </c>
      <c r="G199" s="207"/>
      <c r="H199" s="24"/>
      <c r="I199" s="23"/>
      <c r="J199" s="23"/>
      <c r="K199" s="23"/>
      <c r="L199" s="23"/>
      <c r="M199" s="23"/>
      <c r="N199" s="23"/>
      <c r="O199" s="23"/>
      <c r="P199" s="23"/>
      <c r="Q199" s="23"/>
      <c r="R199" s="23"/>
      <c r="S199" s="23"/>
      <c r="T199" s="23"/>
      <c r="U199" s="115"/>
      <c r="V199" s="23"/>
    </row>
    <row r="201" spans="1:22" ht="18.75" x14ac:dyDescent="0.3">
      <c r="A201" s="164" t="s">
        <v>259</v>
      </c>
      <c r="B201" s="97"/>
      <c r="C201" s="97"/>
      <c r="D201" s="97"/>
      <c r="E201" s="97"/>
      <c r="F201" s="97"/>
      <c r="G201" s="97"/>
      <c r="H201" s="97"/>
      <c r="I201" s="97"/>
      <c r="J201" s="97"/>
      <c r="K201" s="97"/>
      <c r="L201" s="97"/>
      <c r="M201" s="97"/>
      <c r="N201" s="97"/>
      <c r="O201" s="97"/>
      <c r="P201" s="97"/>
      <c r="Q201" s="97"/>
      <c r="R201" s="97"/>
      <c r="S201" s="97"/>
      <c r="T201" s="97"/>
      <c r="U201" s="97"/>
      <c r="V201" s="98"/>
    </row>
    <row r="202" spans="1:22" ht="15" customHeight="1" x14ac:dyDescent="0.3">
      <c r="A202" s="80"/>
      <c r="B202" s="81"/>
      <c r="C202" s="81"/>
      <c r="D202" s="81"/>
      <c r="E202" s="81"/>
      <c r="F202" s="81"/>
      <c r="G202" s="81"/>
      <c r="H202" s="81"/>
      <c r="I202" s="81"/>
      <c r="J202" s="81"/>
      <c r="K202" s="81"/>
      <c r="L202" s="81"/>
      <c r="M202" s="81"/>
      <c r="N202" s="81"/>
      <c r="O202" s="81"/>
      <c r="P202" s="81"/>
      <c r="Q202" s="81"/>
      <c r="R202" s="81"/>
      <c r="S202" s="81"/>
      <c r="T202" s="81"/>
      <c r="U202" s="80"/>
      <c r="V202" s="81"/>
    </row>
    <row r="203" spans="1:22" ht="30" x14ac:dyDescent="0.25">
      <c r="A203" s="95" t="s">
        <v>260</v>
      </c>
      <c r="B203" s="96"/>
      <c r="C203" s="96"/>
      <c r="D203" s="321"/>
      <c r="E203" s="321"/>
      <c r="F203" s="321"/>
      <c r="G203" s="320" t="s">
        <v>262</v>
      </c>
      <c r="H203" s="320"/>
      <c r="I203" s="320"/>
      <c r="J203" s="320"/>
      <c r="K203" s="320"/>
      <c r="L203" s="5"/>
      <c r="M203" s="5"/>
      <c r="N203" s="5"/>
      <c r="O203" s="320" t="s">
        <v>261</v>
      </c>
      <c r="P203" s="320"/>
      <c r="Q203" s="320"/>
      <c r="R203" s="320"/>
      <c r="S203" s="320"/>
      <c r="T203" s="320"/>
      <c r="U203" s="320"/>
      <c r="V203" s="5"/>
    </row>
    <row r="204" spans="1:22" ht="39" customHeight="1" x14ac:dyDescent="0.25">
      <c r="A204" s="212"/>
      <c r="B204" s="212"/>
      <c r="C204" s="162"/>
      <c r="D204" s="162"/>
      <c r="E204" s="162"/>
      <c r="F204" s="162"/>
      <c r="G204" s="162"/>
      <c r="H204" s="162"/>
      <c r="I204" s="162"/>
      <c r="J204" s="162"/>
      <c r="K204" s="162"/>
      <c r="L204" s="5"/>
      <c r="M204" s="5"/>
      <c r="N204" s="5"/>
      <c r="O204" s="162" t="s">
        <v>307</v>
      </c>
      <c r="P204" s="162"/>
      <c r="Q204" s="162"/>
      <c r="R204" s="162"/>
      <c r="S204" s="162"/>
      <c r="T204" s="162"/>
      <c r="U204" s="162"/>
      <c r="V204" s="5"/>
    </row>
    <row r="205" spans="1:22" ht="30" customHeight="1" x14ac:dyDescent="0.25">
      <c r="A205" s="213" t="s">
        <v>336</v>
      </c>
      <c r="B205" s="213"/>
      <c r="C205" s="213" t="s">
        <v>487</v>
      </c>
      <c r="D205" s="213"/>
      <c r="E205" s="213"/>
      <c r="F205" s="162"/>
      <c r="G205" s="213" t="s">
        <v>489</v>
      </c>
      <c r="H205" s="213"/>
      <c r="I205" s="213"/>
      <c r="J205" s="213"/>
      <c r="K205" s="213"/>
      <c r="L205" s="5"/>
      <c r="M205" s="5"/>
      <c r="N205" s="5"/>
      <c r="O205" s="162"/>
      <c r="P205" s="162"/>
      <c r="Q205" s="213" t="s">
        <v>491</v>
      </c>
      <c r="R205" s="213"/>
      <c r="S205" s="213"/>
      <c r="T205" s="213"/>
      <c r="U205" s="213"/>
      <c r="V205" s="162"/>
    </row>
    <row r="206" spans="1:22" ht="28.5" customHeight="1" x14ac:dyDescent="0.25">
      <c r="A206" s="212" t="s">
        <v>337</v>
      </c>
      <c r="B206" s="212"/>
      <c r="C206" s="212" t="s">
        <v>488</v>
      </c>
      <c r="D206" s="212"/>
      <c r="E206" s="212"/>
      <c r="F206" s="162"/>
      <c r="G206" s="365" t="s">
        <v>490</v>
      </c>
      <c r="H206" s="365"/>
      <c r="I206" s="365"/>
      <c r="J206" s="365"/>
      <c r="K206" s="162"/>
      <c r="L206" s="5"/>
      <c r="M206" s="5"/>
      <c r="N206" s="5"/>
      <c r="O206" s="162"/>
      <c r="P206" s="162"/>
      <c r="Q206" s="162"/>
      <c r="R206" s="365" t="s">
        <v>492</v>
      </c>
      <c r="S206" s="365"/>
      <c r="T206" s="365"/>
      <c r="U206" s="365"/>
      <c r="V206" s="5"/>
    </row>
    <row r="207" spans="1:22" x14ac:dyDescent="0.25">
      <c r="A207" s="95"/>
      <c r="B207" s="95"/>
      <c r="C207" s="95"/>
      <c r="D207" s="5"/>
      <c r="E207" s="5"/>
      <c r="F207" s="5"/>
      <c r="G207" s="162"/>
      <c r="H207" s="162"/>
      <c r="I207" s="162"/>
      <c r="J207" s="162"/>
      <c r="K207" s="162"/>
      <c r="L207" s="5"/>
      <c r="M207" s="5"/>
      <c r="N207" s="5"/>
      <c r="O207" s="5"/>
      <c r="P207" s="5"/>
      <c r="Q207" s="5"/>
      <c r="R207" s="5"/>
      <c r="S207" s="5"/>
      <c r="T207" s="5"/>
      <c r="U207" s="96"/>
      <c r="V207" s="5"/>
    </row>
    <row r="208" spans="1:22" x14ac:dyDescent="0.25">
      <c r="E208" s="364" t="s">
        <v>263</v>
      </c>
      <c r="F208" s="364"/>
      <c r="G208" s="364"/>
      <c r="H208" s="364"/>
      <c r="I208" s="364"/>
    </row>
    <row r="209" spans="1:27" ht="78" customHeight="1" x14ac:dyDescent="0.25">
      <c r="A209" s="211" t="s">
        <v>505</v>
      </c>
      <c r="B209" s="211"/>
      <c r="C209" s="216" t="s">
        <v>496</v>
      </c>
      <c r="D209" s="216"/>
      <c r="E209" s="216"/>
      <c r="F209" s="216"/>
      <c r="G209" s="216"/>
      <c r="H209" s="161"/>
      <c r="I209" s="216" t="s">
        <v>504</v>
      </c>
      <c r="J209" s="216"/>
      <c r="K209" s="216"/>
      <c r="L209" s="216"/>
      <c r="M209" s="216"/>
      <c r="N209" s="216"/>
      <c r="O209" s="216"/>
      <c r="P209" s="216"/>
      <c r="Q209" s="161"/>
      <c r="R209" s="161"/>
      <c r="S209" s="161"/>
      <c r="T209" s="216" t="s">
        <v>499</v>
      </c>
      <c r="U209" s="216"/>
      <c r="V209" s="216"/>
    </row>
    <row r="210" spans="1:27" ht="51.75" customHeight="1" x14ac:dyDescent="0.25">
      <c r="A210" s="217" t="s">
        <v>506</v>
      </c>
      <c r="B210" s="217"/>
      <c r="C210" s="217" t="s">
        <v>493</v>
      </c>
      <c r="D210" s="217"/>
      <c r="E210" s="217"/>
      <c r="F210" s="217"/>
      <c r="G210" s="217"/>
      <c r="H210" s="161"/>
      <c r="I210" s="215" t="s">
        <v>497</v>
      </c>
      <c r="J210" s="215"/>
      <c r="K210" s="215"/>
      <c r="L210" s="215"/>
      <c r="M210" s="215"/>
      <c r="N210" s="215"/>
      <c r="O210" s="215"/>
      <c r="P210" s="215"/>
      <c r="Q210" s="215"/>
      <c r="R210" s="161"/>
      <c r="S210" s="161"/>
      <c r="T210" s="161"/>
      <c r="U210" s="217" t="s">
        <v>500</v>
      </c>
      <c r="V210" s="217"/>
    </row>
    <row r="211" spans="1:27" ht="30.75" customHeight="1" x14ac:dyDescent="0.25">
      <c r="A211" s="94"/>
      <c r="B211" s="94"/>
      <c r="C211" s="166"/>
      <c r="D211" s="166"/>
      <c r="E211" s="163"/>
      <c r="F211" s="163"/>
      <c r="G211" s="163"/>
      <c r="H211" s="161"/>
      <c r="I211" s="161"/>
      <c r="J211" s="165"/>
      <c r="K211" s="165"/>
      <c r="N211" s="161"/>
      <c r="O211" s="161"/>
      <c r="P211" s="161"/>
      <c r="Q211" s="161"/>
      <c r="R211" s="161"/>
      <c r="S211" s="161"/>
      <c r="T211" s="161"/>
      <c r="U211" s="163"/>
      <c r="V211" s="163"/>
    </row>
    <row r="212" spans="1:27" ht="15" customHeight="1" x14ac:dyDescent="0.25">
      <c r="A212" s="216" t="s">
        <v>495</v>
      </c>
      <c r="B212" s="216"/>
      <c r="C212" s="169"/>
      <c r="D212" s="216" t="s">
        <v>501</v>
      </c>
      <c r="E212" s="216"/>
      <c r="F212" s="216"/>
      <c r="G212" s="168"/>
      <c r="H212" s="168"/>
      <c r="I212" s="168"/>
      <c r="J212" s="214" t="s">
        <v>498</v>
      </c>
      <c r="K212" s="214"/>
      <c r="L212" s="214"/>
      <c r="M212" s="214"/>
      <c r="N212" s="214"/>
      <c r="O212" s="214"/>
      <c r="P212" s="214"/>
      <c r="U212" s="168" t="s">
        <v>507</v>
      </c>
      <c r="V212" s="168"/>
      <c r="W212" s="94"/>
    </row>
    <row r="213" spans="1:27" ht="53.25" customHeight="1" x14ac:dyDescent="0.25">
      <c r="A213" s="217" t="s">
        <v>494</v>
      </c>
      <c r="B213" s="217"/>
      <c r="C213" s="167"/>
      <c r="D213" s="217" t="s">
        <v>503</v>
      </c>
      <c r="E213" s="217"/>
      <c r="F213" s="217"/>
      <c r="G213" s="167"/>
      <c r="H213" s="167"/>
      <c r="I213" s="215" t="s">
        <v>502</v>
      </c>
      <c r="J213" s="215"/>
      <c r="K213" s="215"/>
      <c r="L213" s="215"/>
      <c r="M213" s="215"/>
      <c r="N213" s="215"/>
      <c r="O213" s="215"/>
      <c r="P213" s="215"/>
      <c r="Q213" s="215"/>
      <c r="R213" s="215"/>
      <c r="U213" s="217" t="s">
        <v>508</v>
      </c>
      <c r="V213" s="217"/>
      <c r="W213" s="167"/>
      <c r="X213" s="167"/>
      <c r="Y213" s="167"/>
      <c r="Z213" s="167"/>
      <c r="AA213" s="167"/>
    </row>
    <row r="214" spans="1:27" x14ac:dyDescent="0.25">
      <c r="A214" s="94"/>
      <c r="B214" s="94"/>
      <c r="C214" s="94"/>
      <c r="E214" s="163"/>
      <c r="F214" s="163"/>
      <c r="G214" s="163"/>
      <c r="H214" s="163"/>
      <c r="N214" s="94"/>
      <c r="O214" s="94"/>
      <c r="P214" s="94"/>
      <c r="Q214" s="94"/>
      <c r="R214" s="94"/>
      <c r="S214" s="94"/>
      <c r="T214" s="94"/>
      <c r="U214" s="94"/>
    </row>
    <row r="215" spans="1:27" ht="15" customHeight="1" x14ac:dyDescent="0.25">
      <c r="A215" s="94"/>
      <c r="B215" s="94"/>
      <c r="C215" s="94"/>
      <c r="E215" s="163"/>
      <c r="F215" s="163"/>
      <c r="G215" s="163"/>
      <c r="H215" s="163"/>
      <c r="N215" s="94"/>
    </row>
  </sheetData>
  <mergeCells count="403">
    <mergeCell ref="A105:A106"/>
    <mergeCell ref="F151:F153"/>
    <mergeCell ref="A213:B213"/>
    <mergeCell ref="A212:B212"/>
    <mergeCell ref="A210:B210"/>
    <mergeCell ref="V195:V197"/>
    <mergeCell ref="K195:K197"/>
    <mergeCell ref="E208:I208"/>
    <mergeCell ref="R206:U206"/>
    <mergeCell ref="G206:J206"/>
    <mergeCell ref="Q205:U205"/>
    <mergeCell ref="G205:K205"/>
    <mergeCell ref="N195:N197"/>
    <mergeCell ref="Q195:Q197"/>
    <mergeCell ref="T195:T197"/>
    <mergeCell ref="I195:I197"/>
    <mergeCell ref="J195:J197"/>
    <mergeCell ref="L195:L197"/>
    <mergeCell ref="M195:M197"/>
    <mergeCell ref="O195:O197"/>
    <mergeCell ref="P195:P197"/>
    <mergeCell ref="R195:R197"/>
    <mergeCell ref="S195:S197"/>
    <mergeCell ref="F195:F197"/>
    <mergeCell ref="A195:A197"/>
    <mergeCell ref="B195:B197"/>
    <mergeCell ref="C195:C197"/>
    <mergeCell ref="D195:D197"/>
    <mergeCell ref="E195:E197"/>
    <mergeCell ref="G195:G197"/>
    <mergeCell ref="H195:H197"/>
    <mergeCell ref="U195:U197"/>
    <mergeCell ref="A171:A173"/>
    <mergeCell ref="B171:B173"/>
    <mergeCell ref="C171:C173"/>
    <mergeCell ref="D171:D173"/>
    <mergeCell ref="E171:E173"/>
    <mergeCell ref="F171:F173"/>
    <mergeCell ref="G171:G173"/>
    <mergeCell ref="H171:H173"/>
    <mergeCell ref="I171:T171"/>
    <mergeCell ref="I172:K172"/>
    <mergeCell ref="L172:N172"/>
    <mergeCell ref="O172:Q172"/>
    <mergeCell ref="R172:T172"/>
    <mergeCell ref="A191:A193"/>
    <mergeCell ref="N181:Q181"/>
    <mergeCell ref="R181:V181"/>
    <mergeCell ref="A164:A166"/>
    <mergeCell ref="I95:K95"/>
    <mergeCell ref="L95:N95"/>
    <mergeCell ref="O95:Q95"/>
    <mergeCell ref="R95:T95"/>
    <mergeCell ref="A137:A138"/>
    <mergeCell ref="A139:A140"/>
    <mergeCell ref="I133:K133"/>
    <mergeCell ref="L133:N133"/>
    <mergeCell ref="O133:Q133"/>
    <mergeCell ref="R133:T133"/>
    <mergeCell ref="I147:K147"/>
    <mergeCell ref="L147:N147"/>
    <mergeCell ref="O147:Q147"/>
    <mergeCell ref="R147:T147"/>
    <mergeCell ref="A101:A104"/>
    <mergeCell ref="B109:V109"/>
    <mergeCell ref="A113:A115"/>
    <mergeCell ref="H113:H115"/>
    <mergeCell ref="A120:A121"/>
    <mergeCell ref="B128:V128"/>
    <mergeCell ref="F132:F134"/>
    <mergeCell ref="G132:G134"/>
    <mergeCell ref="I161:K161"/>
    <mergeCell ref="B49:R49"/>
    <mergeCell ref="B65:N65"/>
    <mergeCell ref="A74:A75"/>
    <mergeCell ref="B78:N78"/>
    <mergeCell ref="O78:P78"/>
    <mergeCell ref="Q78:V78"/>
    <mergeCell ref="K83:M83"/>
    <mergeCell ref="I83:J83"/>
    <mergeCell ref="B79:V79"/>
    <mergeCell ref="A82:A84"/>
    <mergeCell ref="B82:B84"/>
    <mergeCell ref="C82:C84"/>
    <mergeCell ref="D82:D84"/>
    <mergeCell ref="I82:R82"/>
    <mergeCell ref="U82:U84"/>
    <mergeCell ref="V82:V84"/>
    <mergeCell ref="H82:H84"/>
    <mergeCell ref="B80:V80"/>
    <mergeCell ref="B81:M81"/>
    <mergeCell ref="N81:Q81"/>
    <mergeCell ref="R81:V81"/>
    <mergeCell ref="Q83:T83"/>
    <mergeCell ref="N83:P83"/>
    <mergeCell ref="R70:T70"/>
    <mergeCell ref="A13:A14"/>
    <mergeCell ref="C16:C19"/>
    <mergeCell ref="D16:D19"/>
    <mergeCell ref="E16:E19"/>
    <mergeCell ref="F15:F19"/>
    <mergeCell ref="U15:U18"/>
    <mergeCell ref="V15:V18"/>
    <mergeCell ref="A16:A19"/>
    <mergeCell ref="E30:E32"/>
    <mergeCell ref="G30:G32"/>
    <mergeCell ref="V191:V193"/>
    <mergeCell ref="B181:M181"/>
    <mergeCell ref="A146:A148"/>
    <mergeCell ref="B146:B148"/>
    <mergeCell ref="C146:C148"/>
    <mergeCell ref="D146:D148"/>
    <mergeCell ref="E146:E148"/>
    <mergeCell ref="F146:F148"/>
    <mergeCell ref="G146:G148"/>
    <mergeCell ref="H146:H148"/>
    <mergeCell ref="I146:R146"/>
    <mergeCell ref="L161:N161"/>
    <mergeCell ref="O161:Q161"/>
    <mergeCell ref="R161:T161"/>
    <mergeCell ref="O178:P178"/>
    <mergeCell ref="Q178:V178"/>
    <mergeCell ref="B179:V179"/>
    <mergeCell ref="B180:V180"/>
    <mergeCell ref="O167:P167"/>
    <mergeCell ref="Q167:V167"/>
    <mergeCell ref="B168:V168"/>
    <mergeCell ref="B169:V169"/>
    <mergeCell ref="B170:M170"/>
    <mergeCell ref="N170:Q170"/>
    <mergeCell ref="F10:F12"/>
    <mergeCell ref="G10:G12"/>
    <mergeCell ref="O203:U203"/>
    <mergeCell ref="G203:K203"/>
    <mergeCell ref="D203:F203"/>
    <mergeCell ref="B158:V158"/>
    <mergeCell ref="B159:M159"/>
    <mergeCell ref="N159:Q159"/>
    <mergeCell ref="R159:V159"/>
    <mergeCell ref="B189:V189"/>
    <mergeCell ref="B190:M190"/>
    <mergeCell ref="N190:Q190"/>
    <mergeCell ref="R190:V190"/>
    <mergeCell ref="D160:D162"/>
    <mergeCell ref="E160:E162"/>
    <mergeCell ref="O187:P187"/>
    <mergeCell ref="Q187:V187"/>
    <mergeCell ref="F160:F162"/>
    <mergeCell ref="G160:G162"/>
    <mergeCell ref="H160:H162"/>
    <mergeCell ref="U160:U162"/>
    <mergeCell ref="V160:V162"/>
    <mergeCell ref="B188:V188"/>
    <mergeCell ref="B191:B193"/>
    <mergeCell ref="B27:B29"/>
    <mergeCell ref="C27:C29"/>
    <mergeCell ref="S33:S34"/>
    <mergeCell ref="H94:H96"/>
    <mergeCell ref="U33:U34"/>
    <mergeCell ref="V10:V12"/>
    <mergeCell ref="I11:K11"/>
    <mergeCell ref="H53:H55"/>
    <mergeCell ref="V53:V55"/>
    <mergeCell ref="I54:K54"/>
    <mergeCell ref="L54:N54"/>
    <mergeCell ref="L11:N11"/>
    <mergeCell ref="O11:Q11"/>
    <mergeCell ref="R11:T11"/>
    <mergeCell ref="B66:V66"/>
    <mergeCell ref="B38:V38"/>
    <mergeCell ref="B39:M39"/>
    <mergeCell ref="O65:P65"/>
    <mergeCell ref="Q65:V65"/>
    <mergeCell ref="D94:D96"/>
    <mergeCell ref="E82:E84"/>
    <mergeCell ref="F82:F84"/>
    <mergeCell ref="G82:G84"/>
    <mergeCell ref="E10:E12"/>
    <mergeCell ref="R26:V26"/>
    <mergeCell ref="S23:T23"/>
    <mergeCell ref="J33:J34"/>
    <mergeCell ref="K33:K34"/>
    <mergeCell ref="L33:L34"/>
    <mergeCell ref="R33:R34"/>
    <mergeCell ref="D27:D29"/>
    <mergeCell ref="E27:E29"/>
    <mergeCell ref="F27:F29"/>
    <mergeCell ref="G27:G29"/>
    <mergeCell ref="H27:H29"/>
    <mergeCell ref="I27:T27"/>
    <mergeCell ref="G191:G193"/>
    <mergeCell ref="H191:H193"/>
    <mergeCell ref="R192:T192"/>
    <mergeCell ref="A33:A34"/>
    <mergeCell ref="C33:C34"/>
    <mergeCell ref="D69:D71"/>
    <mergeCell ref="E69:E71"/>
    <mergeCell ref="F69:F71"/>
    <mergeCell ref="G69:G71"/>
    <mergeCell ref="H69:H71"/>
    <mergeCell ref="I69:T69"/>
    <mergeCell ref="A151:A153"/>
    <mergeCell ref="H132:H134"/>
    <mergeCell ref="I132:R132"/>
    <mergeCell ref="A122:A123"/>
    <mergeCell ref="A135:A136"/>
    <mergeCell ref="E33:E34"/>
    <mergeCell ref="F33:F34"/>
    <mergeCell ref="G33:G34"/>
    <mergeCell ref="B90:V90"/>
    <mergeCell ref="R170:V170"/>
    <mergeCell ref="U171:U173"/>
    <mergeCell ref="V171:V173"/>
    <mergeCell ref="B91:V91"/>
    <mergeCell ref="V146:V148"/>
    <mergeCell ref="U146:U148"/>
    <mergeCell ref="A132:A134"/>
    <mergeCell ref="B132:B134"/>
    <mergeCell ref="C132:C134"/>
    <mergeCell ref="D132:D134"/>
    <mergeCell ref="E132:E134"/>
    <mergeCell ref="B157:V157"/>
    <mergeCell ref="I160:T160"/>
    <mergeCell ref="A160:A162"/>
    <mergeCell ref="B160:B162"/>
    <mergeCell ref="C160:C162"/>
    <mergeCell ref="B144:V144"/>
    <mergeCell ref="B145:M145"/>
    <mergeCell ref="N145:Q145"/>
    <mergeCell ref="R145:V145"/>
    <mergeCell ref="B143:V143"/>
    <mergeCell ref="U132:U134"/>
    <mergeCell ref="O156:P156"/>
    <mergeCell ref="Q156:V156"/>
    <mergeCell ref="V132:V134"/>
    <mergeCell ref="B142:V142"/>
    <mergeCell ref="N131:Q131"/>
    <mergeCell ref="A94:A96"/>
    <mergeCell ref="V94:V96"/>
    <mergeCell ref="U94:U96"/>
    <mergeCell ref="N52:Q52"/>
    <mergeCell ref="R52:V52"/>
    <mergeCell ref="A53:A55"/>
    <mergeCell ref="B53:B55"/>
    <mergeCell ref="C53:C55"/>
    <mergeCell ref="N68:Q68"/>
    <mergeCell ref="R68:V68"/>
    <mergeCell ref="A69:A71"/>
    <mergeCell ref="B69:B71"/>
    <mergeCell ref="C69:C71"/>
    <mergeCell ref="E53:E55"/>
    <mergeCell ref="F53:F55"/>
    <mergeCell ref="G53:G55"/>
    <mergeCell ref="U69:U71"/>
    <mergeCell ref="V69:V71"/>
    <mergeCell ref="I70:K70"/>
    <mergeCell ref="L70:N70"/>
    <mergeCell ref="O70:Q70"/>
    <mergeCell ref="A97:A99"/>
    <mergeCell ref="V113:V115"/>
    <mergeCell ref="S6:T6"/>
    <mergeCell ref="U6:V6"/>
    <mergeCell ref="S36:T36"/>
    <mergeCell ref="U36:V36"/>
    <mergeCell ref="O192:Q192"/>
    <mergeCell ref="L192:N192"/>
    <mergeCell ref="I192:K192"/>
    <mergeCell ref="V135:V136"/>
    <mergeCell ref="N39:Q39"/>
    <mergeCell ref="R39:V39"/>
    <mergeCell ref="B129:V129"/>
    <mergeCell ref="I53:T53"/>
    <mergeCell ref="U53:U55"/>
    <mergeCell ref="R28:T28"/>
    <mergeCell ref="U40:U42"/>
    <mergeCell ref="V40:V42"/>
    <mergeCell ref="G113:G115"/>
    <mergeCell ref="I113:R113"/>
    <mergeCell ref="R131:V131"/>
    <mergeCell ref="B92:V92"/>
    <mergeCell ref="B93:M93"/>
    <mergeCell ref="N93:Q93"/>
    <mergeCell ref="B130:V130"/>
    <mergeCell ref="B131:M131"/>
    <mergeCell ref="B7:V7"/>
    <mergeCell ref="I94:R94"/>
    <mergeCell ref="G94:G96"/>
    <mergeCell ref="U10:U12"/>
    <mergeCell ref="N9:Q9"/>
    <mergeCell ref="B8:V8"/>
    <mergeCell ref="B9:M9"/>
    <mergeCell ref="R9:V9"/>
    <mergeCell ref="S49:T49"/>
    <mergeCell ref="U49:V49"/>
    <mergeCell ref="B50:V50"/>
    <mergeCell ref="B51:V51"/>
    <mergeCell ref="B52:M52"/>
    <mergeCell ref="B67:V67"/>
    <mergeCell ref="B68:M68"/>
    <mergeCell ref="D53:D55"/>
    <mergeCell ref="B37:V37"/>
    <mergeCell ref="O54:Q54"/>
    <mergeCell ref="R54:T54"/>
    <mergeCell ref="T33:T34"/>
    <mergeCell ref="H10:H12"/>
    <mergeCell ref="I10:T10"/>
    <mergeCell ref="B26:M26"/>
    <mergeCell ref="N26:Q26"/>
    <mergeCell ref="A10:A12"/>
    <mergeCell ref="B10:B12"/>
    <mergeCell ref="C10:C12"/>
    <mergeCell ref="D10:D12"/>
    <mergeCell ref="V30:V31"/>
    <mergeCell ref="A30:A31"/>
    <mergeCell ref="V33:V34"/>
    <mergeCell ref="M33:M34"/>
    <mergeCell ref="N33:N34"/>
    <mergeCell ref="O33:O34"/>
    <mergeCell ref="P33:P34"/>
    <mergeCell ref="Q33:Q34"/>
    <mergeCell ref="H33:H34"/>
    <mergeCell ref="I33:I34"/>
    <mergeCell ref="A27:A29"/>
    <mergeCell ref="G20:G21"/>
    <mergeCell ref="U23:V23"/>
    <mergeCell ref="B24:V24"/>
    <mergeCell ref="B25:V25"/>
    <mergeCell ref="U27:U29"/>
    <mergeCell ref="V27:V29"/>
    <mergeCell ref="I28:K28"/>
    <mergeCell ref="L28:N28"/>
    <mergeCell ref="O28:Q28"/>
    <mergeCell ref="A40:A42"/>
    <mergeCell ref="B40:B42"/>
    <mergeCell ref="C40:C42"/>
    <mergeCell ref="D40:D42"/>
    <mergeCell ref="E40:E42"/>
    <mergeCell ref="F40:F42"/>
    <mergeCell ref="G40:G42"/>
    <mergeCell ref="H40:H42"/>
    <mergeCell ref="I40:T40"/>
    <mergeCell ref="I41:K41"/>
    <mergeCell ref="L41:N41"/>
    <mergeCell ref="O41:Q41"/>
    <mergeCell ref="R41:T41"/>
    <mergeCell ref="R93:V93"/>
    <mergeCell ref="B110:V110"/>
    <mergeCell ref="B111:V111"/>
    <mergeCell ref="B112:M112"/>
    <mergeCell ref="N112:Q112"/>
    <mergeCell ref="C94:C96"/>
    <mergeCell ref="B94:B96"/>
    <mergeCell ref="E113:E115"/>
    <mergeCell ref="F113:F115"/>
    <mergeCell ref="I114:K114"/>
    <mergeCell ref="L114:N114"/>
    <mergeCell ref="O114:Q114"/>
    <mergeCell ref="R114:T114"/>
    <mergeCell ref="U113:U115"/>
    <mergeCell ref="F94:F96"/>
    <mergeCell ref="E94:E96"/>
    <mergeCell ref="B113:B115"/>
    <mergeCell ref="C113:C115"/>
    <mergeCell ref="D113:D115"/>
    <mergeCell ref="R112:V112"/>
    <mergeCell ref="U182:U184"/>
    <mergeCell ref="V182:V184"/>
    <mergeCell ref="I183:K183"/>
    <mergeCell ref="L183:N183"/>
    <mergeCell ref="O183:Q183"/>
    <mergeCell ref="R183:T183"/>
    <mergeCell ref="A204:B204"/>
    <mergeCell ref="A205:B205"/>
    <mergeCell ref="A206:B206"/>
    <mergeCell ref="A182:A184"/>
    <mergeCell ref="B182:B184"/>
    <mergeCell ref="C182:C184"/>
    <mergeCell ref="D182:D184"/>
    <mergeCell ref="E182:E184"/>
    <mergeCell ref="F182:F184"/>
    <mergeCell ref="G182:G184"/>
    <mergeCell ref="H182:H184"/>
    <mergeCell ref="I182:T182"/>
    <mergeCell ref="U191:U193"/>
    <mergeCell ref="I191:T191"/>
    <mergeCell ref="C191:C193"/>
    <mergeCell ref="D191:D193"/>
    <mergeCell ref="E191:E193"/>
    <mergeCell ref="F191:F193"/>
    <mergeCell ref="A209:B209"/>
    <mergeCell ref="C206:E206"/>
    <mergeCell ref="C205:E205"/>
    <mergeCell ref="J212:P212"/>
    <mergeCell ref="I213:R213"/>
    <mergeCell ref="D212:F212"/>
    <mergeCell ref="D213:F213"/>
    <mergeCell ref="T209:V209"/>
    <mergeCell ref="U210:V210"/>
    <mergeCell ref="I209:P209"/>
    <mergeCell ref="I210:Q210"/>
    <mergeCell ref="C209:G209"/>
    <mergeCell ref="C210:G210"/>
    <mergeCell ref="U213:V213"/>
  </mergeCells>
  <phoneticPr fontId="4" type="noConversion"/>
  <pageMargins left="1.125" right="0.53615196078431371" top="0.75" bottom="0.75" header="0.3" footer="0.3"/>
  <pageSetup paperSize="5" orientation="landscape" r:id="rId1"/>
  <headerFooter>
    <oddHeader xml:space="preserve">&amp;C&amp;"-,Negrita"&amp;K04-043Plan Operativo Anual 2024
Consejo Nacional de Población y Familia &amp;R&amp;6FOR-CONAPOFA-DPyD-003 
Versión: 3
Emisión : 23/03/2021
Revisión : 01/12/2023
</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Carolyn Piña Pichardo</dc:creator>
  <cp:keywords/>
  <dc:description/>
  <cp:lastModifiedBy>Carolina Brito</cp:lastModifiedBy>
  <cp:revision/>
  <cp:lastPrinted>2024-03-12T17:07:06Z</cp:lastPrinted>
  <dcterms:created xsi:type="dcterms:W3CDTF">2023-12-04T16:38:08Z</dcterms:created>
  <dcterms:modified xsi:type="dcterms:W3CDTF">2024-03-21T19:03:58Z</dcterms:modified>
  <cp:category/>
  <cp:contentStatus/>
</cp:coreProperties>
</file>