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JuanManuelJoaMirambe\Downloads\"/>
    </mc:Choice>
  </mc:AlternateContent>
  <xr:revisionPtr revIDLastSave="0" documentId="8_{3F1FBAD9-749F-431F-B437-4FB3AA828F7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esupuesto aprobado" sheetId="2" r:id="rId1"/>
  </sheets>
  <definedNames>
    <definedName name="_xlnm.Print_Area" localSheetId="0">'presupuesto aprobado'!$A$7:$C$106</definedName>
    <definedName name="_xlnm.Print_Titles" localSheetId="0">'presupuesto aprobado'!$1:$12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3" i="2" l="1"/>
  <c r="B13" i="2" l="1"/>
  <c r="B51" i="2"/>
  <c r="B28" i="2"/>
  <c r="B18" i="2" l="1"/>
  <c r="B14" i="2"/>
  <c r="B85" i="2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<sst xmlns="http://schemas.openxmlformats.org/spreadsheetml/2006/main" count="92" uniqueCount="92">
  <si>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</si>
  <si>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</si>
  <si>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</si>
  <si>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</si>
  <si>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</si>
  <si>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</si>
  <si>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</si>
  <si>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</si>
  <si>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</si>
  <si>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</si>
  <si>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</si>
  <si>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</si>
  <si>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</si>
  <si>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</si>
  <si>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</si>
  <si>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</si>
  <si>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</si>
  <si>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</si>
  <si>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</si>
  <si>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</si>
  <si>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</si>
  <si>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</si>
  <si>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</si>
  <si>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</si>
  <si>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</si>
  <si>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</si>
  <si>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</si>
  <si>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</si>
  <si>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</si>
  <si>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</si>
  <si>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</si>
  <si>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</si>
  <si>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</si>
  <si>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</si>
  <si>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</si>
  <si>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</si>
  <si>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</si>
  <si>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</si>
  <si>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</si>
  <si>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</si>
  <si>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</si>
  <si>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</si>
  <si>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</si>
  <si>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</si>
  <si>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</si>
  <si>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</si>
  <si>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</si>
  <si>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</si>
  <si>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</si>
  <si>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</si>
  <si>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</si>
  <si>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</si>
  <si>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</si>
  <si>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</si>
  <si>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</si>
  <si>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</si>
  <si>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</si>
  <si>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</si>
  <si>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</si>
  <si>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</si>
  <si>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</si>
  <si>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</si>
  <si>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</si>
  <si>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</si>
  <si>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</si>
  <si>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</si>
  <si>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</si>
  <si>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</si>
  <si>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</si>
  <si>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</si>
  <si>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</si>
  <si>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</si>
  <si>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</si>
  <si>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</si>
  <si>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</si>
  <si>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</si>
  <si>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</si>
  <si>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</si>
  <si>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</si>
  <si>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</si>
  <si>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</si>
  <si>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</si>
  <si>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</si>
  <si>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2024</t>
  </si>
  <si>
    <t>Consejo Nacional de Poblacion  y Familia</t>
  </si>
  <si>
    <t>Lic. OBED ALEXANDER FABIAN LEONARDO</t>
  </si>
  <si>
    <t>Director Ejecutivo</t>
  </si>
  <si>
    <t>Lida. DIANA SANTANA TAVAREZ</t>
  </si>
  <si>
    <t>Directora Administrativa y Financiera</t>
  </si>
  <si>
    <t>(Valores en RD$)</t>
  </si>
  <si>
    <t xml:space="preserve">                    Licda.CARMEN LEYDA PASCUAL</t>
  </si>
  <si>
    <t xml:space="preserve">                         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</si>
</sst>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/>
    <xf numFmtId="44" fontId="2" fillId="3" borderId="2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43" fontId="5" fillId="4" borderId="1" xfId="1" applyFont="1" applyFill="1" applyBorder="1" applyAlignment="1">
      <alignment vertical="center"/>
    </xf>
    <xf numFmtId="43" fontId="6" fillId="4" borderId="1" xfId="1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7" fillId="0" borderId="0" xfId="2" applyFont="1" applyAlignment="1">
      <alignment vertical="center"/>
    </xf>
    <xf numFmtId="0" fontId="8" fillId="0" borderId="0" xfId="0" applyFont="1" applyAlignment="1">
      <alignment horizontal="center" wrapText="1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8" fillId="0" borderId="0" xfId="0" applyFont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9" fillId="0" borderId="0" xfId="2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43" fontId="6" fillId="5" borderId="1" xfId="1" applyFont="1" applyFill="1" applyBorder="1" applyAlignment="1">
      <alignment vertical="center"/>
    </xf>
    <xf numFmtId="43" fontId="5" fillId="5" borderId="1" xfId="1" applyFont="1" applyFill="1" applyBorder="1" applyAlignment="1">
      <alignment vertical="center"/>
    </xf>
    <xf numFmtId="43" fontId="5" fillId="6" borderId="1" xfId="1" applyFont="1" applyFill="1" applyBorder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3">
    <cellStyle name="Millares 2" xfId="1" xr:uid="{54EDDF50-3C90-4676-85E9-6558614F224B}"/>
    <cellStyle name="Normal" xfId="0" builtinId="0"/>
    <cellStyle name="Normal 2" xfId="2" xr:uid="{A43A471E-4BB5-42BD-B363-29703514D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0</xdr:rowOff>
    </xdr:from>
    <xdr:to>
      <xdr:col>0</xdr:col>
      <xdr:colOff>4686299</xdr:colOff>
      <xdr:row>6</xdr:row>
      <xdr:rowOff>127658</xdr:rowOff>
    </xdr:to>
    <xdr:pic>
      <xdr:nvPicPr>
        <xdr:cNvPr id="2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BA8DC069-8A2C-4C13-BC79-AA6791723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4" y="0"/>
          <a:ext cx="1819275" cy="1270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100</xdr:row>
      <xdr:rowOff>133350</xdr:rowOff>
    </xdr:from>
    <xdr:to>
      <xdr:col>0</xdr:col>
      <xdr:colOff>2247900</xdr:colOff>
      <xdr:row>103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C6BF7D-5007-4C5A-83F4-3F184E930A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54292"/>
        <a:stretch/>
      </xdr:blipFill>
      <xdr:spPr>
        <a:xfrm>
          <a:off x="647700" y="19954875"/>
          <a:ext cx="1600200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101</xdr:row>
      <xdr:rowOff>57150</xdr:rowOff>
    </xdr:from>
    <xdr:to>
      <xdr:col>2</xdr:col>
      <xdr:colOff>781050</xdr:colOff>
      <xdr:row>103</xdr:row>
      <xdr:rowOff>177054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E4DD09-3774-46E1-8B4D-D21D28B3C3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350"/>
        <a:stretch/>
      </xdr:blipFill>
      <xdr:spPr>
        <a:xfrm>
          <a:off x="6248400" y="20069175"/>
          <a:ext cx="1543050" cy="500904"/>
        </a:xfrm>
        <a:prstGeom prst="rect">
          <a:avLst/>
        </a:prstGeom>
      </xdr:spPr>
    </xdr:pic>
    <xdr:clientData/>
  </xdr:twoCellAnchor>
  <xdr:twoCellAnchor editAs="oneCell">
    <xdr:from>
      <xdr:col>0</xdr:col>
      <xdr:colOff>4610099</xdr:colOff>
      <xdr:row>101</xdr:row>
      <xdr:rowOff>171450</xdr:rowOff>
    </xdr:from>
    <xdr:to>
      <xdr:col>1</xdr:col>
      <xdr:colOff>55263</xdr:colOff>
      <xdr:row>105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F4FD74C-F40C-41A9-8D4A-4AABC026C0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4610099" y="20183475"/>
          <a:ext cx="1341139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2441864</xdr:colOff>
      <xdr:row>101</xdr:row>
      <xdr:rowOff>104776</xdr:rowOff>
    </xdr:from>
    <xdr:to>
      <xdr:col>0</xdr:col>
      <xdr:colOff>3982122</xdr:colOff>
      <xdr:row>105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F21CBE7-E6CC-4212-B314-41831C5D0D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08" t="46494" r="-508" b="2637"/>
        <a:stretch/>
      </xdr:blipFill>
      <xdr:spPr>
        <a:xfrm>
          <a:off x="2441864" y="20124594"/>
          <a:ext cx="1540258" cy="790574"/>
        </a:xfrm>
        <a:prstGeom prst="rect">
          <a:avLst/>
        </a:prstGeom>
      </xdr:spPr>
    </xdr:pic>
    <xdr:clientData/>
  </xdr:twoCellAnchor>
  <xdr:twoCellAnchor editAs="oneCell">
    <xdr:from>
      <xdr:col>0</xdr:col>
      <xdr:colOff>5543550</xdr:colOff>
      <xdr:row>93</xdr:row>
      <xdr:rowOff>47625</xdr:rowOff>
    </xdr:from>
    <xdr:to>
      <xdr:col>1</xdr:col>
      <xdr:colOff>1028700</xdr:colOff>
      <xdr:row>97</xdr:row>
      <xdr:rowOff>90027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EC23100-2714-4E31-B1D8-B0D0594372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5543550" y="18535650"/>
          <a:ext cx="1381125" cy="804402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2743200</xdr:colOff>
      <xdr:row>93</xdr:row>
      <xdr:rowOff>9525</xdr:rowOff>
    </xdr:from>
    <xdr:to>
      <xdr:col>0</xdr:col>
      <xdr:colOff>5448300</xdr:colOff>
      <xdr:row>97</xdr:row>
      <xdr:rowOff>66675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30870B7-1ACB-4219-AEFC-FE29779A73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73806" b="82379"/>
        <a:stretch/>
      </xdr:blipFill>
      <xdr:spPr>
        <a:xfrm>
          <a:off x="2743200" y="18497550"/>
          <a:ext cx="270510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109"/>
  <sheetViews>
    <sheetView showGridLines="0" tabSelected="1" zoomScaleNormal="100" zoomScalePageLayoutView="110" workbookViewId="0">
      <selection activeCell="B106" sqref="A1:C106"/>
    </sheetView>
  </sheetViews>
  <sheetFormatPr baseColWidth="10" defaultColWidth="9.140625" defaultRowHeight="15" x14ac:dyDescent="0.25"/>
  <cols>
    <col min="1" max="1" width="82.28515625" customWidth="1"/>
    <col min="2" max="2" width="15.5703125" style="6" customWidth="1"/>
    <col min="3" max="3" width="15.140625" style="6" customWidth="1"/>
    <col min="4" max="4" width="15.140625" bestFit="1" customWidth="1"/>
  </cols>
  <sheetData>
    <row r="7" spans="1:5" ht="18.75" x14ac:dyDescent="0.3">
      <c r="A7" s="30"/>
      <c r="B7" s="30"/>
      <c r="C7" s="30"/>
      <c r="E7" s="2"/>
    </row>
    <row r="8" spans="1:5" ht="18.75" x14ac:dyDescent="0.3">
      <c r="A8" s="30" t="s">
        <v>84</v>
      </c>
      <c r="B8" s="30"/>
      <c r="C8" s="30"/>
      <c r="E8" s="2"/>
    </row>
    <row r="9" spans="1:5" ht="18.75" x14ac:dyDescent="0.3">
      <c r="A9" s="32" t="s">
        <v>75</v>
      </c>
      <c r="B9" s="32"/>
      <c r="C9" s="32"/>
      <c r="E9" s="1"/>
    </row>
    <row r="10" spans="1:5" x14ac:dyDescent="0.25">
      <c r="A10" s="33" t="s">
        <v>83</v>
      </c>
      <c r="B10" s="33"/>
      <c r="C10" s="33"/>
      <c r="E10" s="2"/>
    </row>
    <row r="11" spans="1:5" x14ac:dyDescent="0.25">
      <c r="A11" s="31" t="s">
        <v>89</v>
      </c>
      <c r="B11" s="31"/>
      <c r="C11" s="31"/>
      <c r="E11" s="2"/>
    </row>
    <row r="12" spans="1:5" ht="31.5" x14ac:dyDescent="0.25">
      <c r="A12" s="24" t="s">
        <v>0</v>
      </c>
      <c r="B12" s="5" t="s">
        <v>33</v>
      </c>
      <c r="C12" s="5" t="s">
        <v>34</v>
      </c>
      <c r="D12" s="3"/>
    </row>
    <row r="13" spans="1:5" x14ac:dyDescent="0.25">
      <c r="A13" s="18" t="s">
        <v>1</v>
      </c>
      <c r="B13" s="7">
        <f>+B14+B18+B28+B51</f>
        <v>58074067</v>
      </c>
      <c r="C13" s="7">
        <v>0</v>
      </c>
      <c r="D13" s="3"/>
    </row>
    <row r="14" spans="1:5" x14ac:dyDescent="0.25">
      <c r="A14" s="19" t="s">
        <v>2</v>
      </c>
      <c r="B14" s="7">
        <f>+B15+B16+B17</f>
        <v>46969011</v>
      </c>
      <c r="C14" s="7">
        <v>0</v>
      </c>
      <c r="D14" s="3"/>
    </row>
    <row r="15" spans="1:5" x14ac:dyDescent="0.25">
      <c r="A15" s="20" t="s">
        <v>3</v>
      </c>
      <c r="B15" s="8">
        <v>40336132</v>
      </c>
      <c r="C15" s="7">
        <v>0</v>
      </c>
      <c r="D15" s="3"/>
    </row>
    <row r="16" spans="1:5" x14ac:dyDescent="0.25">
      <c r="A16" s="20" t="s">
        <v>4</v>
      </c>
      <c r="B16" s="8">
        <v>1140400</v>
      </c>
      <c r="C16" s="7">
        <v>0</v>
      </c>
      <c r="D16" s="3"/>
    </row>
    <row r="17" spans="1:4" x14ac:dyDescent="0.25">
      <c r="A17" s="20" t="s">
        <v>5</v>
      </c>
      <c r="B17" s="8">
        <v>5492479</v>
      </c>
      <c r="C17" s="7">
        <v>0</v>
      </c>
      <c r="D17" s="3"/>
    </row>
    <row r="18" spans="1:4" x14ac:dyDescent="0.25">
      <c r="A18" s="19" t="s">
        <v>6</v>
      </c>
      <c r="B18" s="7">
        <f>+B19+B20+B21+B22+B23+B24+B25+B26+B27</f>
        <v>6827258</v>
      </c>
      <c r="C18" s="7">
        <v>0</v>
      </c>
      <c r="D18" s="3"/>
    </row>
    <row r="19" spans="1:4" x14ac:dyDescent="0.25">
      <c r="A19" s="20" t="s">
        <v>7</v>
      </c>
      <c r="B19" s="8">
        <v>2645000</v>
      </c>
      <c r="C19" s="7">
        <v>0</v>
      </c>
      <c r="D19" s="3"/>
    </row>
    <row r="20" spans="1:4" x14ac:dyDescent="0.25">
      <c r="A20" s="20" t="s">
        <v>8</v>
      </c>
      <c r="B20" s="8">
        <v>630000</v>
      </c>
      <c r="C20" s="7">
        <v>0</v>
      </c>
      <c r="D20" s="3"/>
    </row>
    <row r="21" spans="1:4" ht="18" customHeight="1" x14ac:dyDescent="0.25">
      <c r="A21" s="20" t="s">
        <v>9</v>
      </c>
      <c r="B21" s="8">
        <v>1130438</v>
      </c>
      <c r="C21" s="7">
        <v>0</v>
      </c>
      <c r="D21" s="3"/>
    </row>
    <row r="22" spans="1:4" x14ac:dyDescent="0.25">
      <c r="A22" s="20" t="s">
        <v>10</v>
      </c>
      <c r="B22" s="8">
        <v>25000</v>
      </c>
      <c r="C22" s="7">
        <v>0</v>
      </c>
      <c r="D22" s="3"/>
    </row>
    <row r="23" spans="1:4" x14ac:dyDescent="0.25">
      <c r="A23" s="20" t="s">
        <v>11</v>
      </c>
      <c r="B23" s="8">
        <v>1275000</v>
      </c>
      <c r="C23" s="7">
        <v>0</v>
      </c>
      <c r="D23" s="3"/>
    </row>
    <row r="24" spans="1:4" x14ac:dyDescent="0.25">
      <c r="A24" s="20" t="s">
        <v>12</v>
      </c>
      <c r="B24" s="8">
        <v>233000</v>
      </c>
      <c r="C24" s="7">
        <v>0</v>
      </c>
      <c r="D24" s="3"/>
    </row>
    <row r="25" spans="1:4" ht="29.25" customHeight="1" x14ac:dyDescent="0.25">
      <c r="A25" s="20" t="s">
        <v>13</v>
      </c>
      <c r="B25" s="8">
        <v>310200</v>
      </c>
      <c r="C25" s="7">
        <v>0</v>
      </c>
      <c r="D25" s="3"/>
    </row>
    <row r="26" spans="1:4" x14ac:dyDescent="0.25">
      <c r="A26" s="20" t="s">
        <v>14</v>
      </c>
      <c r="B26" s="8">
        <v>257500</v>
      </c>
      <c r="C26" s="7">
        <v>0</v>
      </c>
      <c r="D26" s="3"/>
    </row>
    <row r="27" spans="1:4" x14ac:dyDescent="0.25">
      <c r="A27" s="20" t="s">
        <v>35</v>
      </c>
      <c r="B27" s="8">
        <v>321120</v>
      </c>
      <c r="C27" s="7">
        <v>0</v>
      </c>
      <c r="D27" s="3"/>
    </row>
    <row r="28" spans="1:4" x14ac:dyDescent="0.25">
      <c r="A28" s="19" t="s">
        <v>15</v>
      </c>
      <c r="B28" s="7">
        <f>+B29+B30+B31+B32+B33+B34</f>
        <v>2357022</v>
      </c>
      <c r="C28" s="7">
        <v>0</v>
      </c>
      <c r="D28" s="3"/>
    </row>
    <row r="29" spans="1:4" x14ac:dyDescent="0.25">
      <c r="A29" s="20" t="s">
        <v>16</v>
      </c>
      <c r="B29" s="8">
        <v>285000</v>
      </c>
      <c r="C29" s="7">
        <v>0</v>
      </c>
      <c r="D29" s="3"/>
    </row>
    <row r="30" spans="1:4" x14ac:dyDescent="0.25">
      <c r="A30" s="20" t="s">
        <v>17</v>
      </c>
      <c r="B30" s="8">
        <v>109500</v>
      </c>
      <c r="C30" s="7">
        <v>0</v>
      </c>
      <c r="D30" s="3"/>
    </row>
    <row r="31" spans="1:4" x14ac:dyDescent="0.25">
      <c r="A31" s="20" t="s">
        <v>18</v>
      </c>
      <c r="B31" s="8">
        <v>228000</v>
      </c>
      <c r="C31" s="7">
        <v>0</v>
      </c>
      <c r="D31" s="3"/>
    </row>
    <row r="32" spans="1:4" x14ac:dyDescent="0.25">
      <c r="A32" s="20" t="s">
        <v>19</v>
      </c>
      <c r="B32" s="8">
        <v>96000</v>
      </c>
      <c r="C32" s="7">
        <v>0</v>
      </c>
      <c r="D32" s="3"/>
    </row>
    <row r="33" spans="1:4" x14ac:dyDescent="0.25">
      <c r="A33" s="20" t="s">
        <v>20</v>
      </c>
      <c r="B33" s="8">
        <v>1200000</v>
      </c>
      <c r="C33" s="7">
        <v>0</v>
      </c>
      <c r="D33" s="3"/>
    </row>
    <row r="34" spans="1:4" x14ac:dyDescent="0.25">
      <c r="A34" s="20" t="s">
        <v>21</v>
      </c>
      <c r="B34" s="8">
        <v>438522</v>
      </c>
      <c r="C34" s="7">
        <v>0</v>
      </c>
      <c r="D34" s="3"/>
    </row>
    <row r="35" spans="1:4" x14ac:dyDescent="0.25">
      <c r="A35" s="19" t="s">
        <v>22</v>
      </c>
      <c r="B35" s="7"/>
      <c r="C35" s="7">
        <v>0</v>
      </c>
      <c r="D35" s="3"/>
    </row>
    <row r="36" spans="1:4" x14ac:dyDescent="0.25">
      <c r="A36" s="20" t="s">
        <v>23</v>
      </c>
      <c r="B36" s="7"/>
      <c r="C36" s="7">
        <v>0</v>
      </c>
      <c r="D36" s="3"/>
    </row>
    <row r="37" spans="1:4" x14ac:dyDescent="0.25">
      <c r="A37" s="20" t="s">
        <v>36</v>
      </c>
      <c r="B37" s="7"/>
      <c r="C37" s="7">
        <v>0</v>
      </c>
      <c r="D37" s="3"/>
    </row>
    <row r="38" spans="1:4" x14ac:dyDescent="0.25">
      <c r="A38" s="20" t="s">
        <v>37</v>
      </c>
      <c r="B38" s="7"/>
      <c r="C38" s="7">
        <v>0</v>
      </c>
      <c r="D38" s="3"/>
    </row>
    <row r="39" spans="1:4" x14ac:dyDescent="0.25">
      <c r="A39" s="20" t="s">
        <v>38</v>
      </c>
      <c r="B39" s="7"/>
      <c r="C39" s="7">
        <v>0</v>
      </c>
      <c r="D39" s="3"/>
    </row>
    <row r="40" spans="1:4" x14ac:dyDescent="0.25">
      <c r="A40" s="20" t="s">
        <v>39</v>
      </c>
      <c r="B40" s="7"/>
      <c r="C40" s="7">
        <v>0</v>
      </c>
      <c r="D40" s="3"/>
    </row>
    <row r="41" spans="1:4" x14ac:dyDescent="0.25">
      <c r="A41" s="20" t="s">
        <v>24</v>
      </c>
      <c r="B41" s="7"/>
      <c r="C41" s="7">
        <v>0</v>
      </c>
      <c r="D41" s="3"/>
    </row>
    <row r="42" spans="1:4" x14ac:dyDescent="0.25">
      <c r="A42" s="20" t="s">
        <v>40</v>
      </c>
      <c r="B42" s="7"/>
      <c r="C42" s="7">
        <v>0</v>
      </c>
      <c r="D42" s="3"/>
    </row>
    <row r="43" spans="1:4" x14ac:dyDescent="0.25">
      <c r="A43" s="19" t="s">
        <v>41</v>
      </c>
      <c r="B43" s="7"/>
      <c r="C43" s="7">
        <v>0</v>
      </c>
      <c r="D43" s="3"/>
    </row>
    <row r="44" spans="1:4" x14ac:dyDescent="0.25">
      <c r="A44" s="20" t="s">
        <v>42</v>
      </c>
      <c r="B44" s="7"/>
      <c r="C44" s="7">
        <v>0</v>
      </c>
      <c r="D44" s="3"/>
    </row>
    <row r="45" spans="1:4" x14ac:dyDescent="0.25">
      <c r="A45" s="20" t="s">
        <v>43</v>
      </c>
      <c r="B45" s="7"/>
      <c r="C45" s="7">
        <v>0</v>
      </c>
      <c r="D45" s="3"/>
    </row>
    <row r="46" spans="1:4" x14ac:dyDescent="0.25">
      <c r="A46" s="20" t="s">
        <v>44</v>
      </c>
      <c r="B46" s="7"/>
      <c r="C46" s="7">
        <v>0</v>
      </c>
      <c r="D46" s="3"/>
    </row>
    <row r="47" spans="1:4" x14ac:dyDescent="0.25">
      <c r="A47" s="20" t="s">
        <v>45</v>
      </c>
      <c r="B47" s="7"/>
      <c r="C47" s="7">
        <v>0</v>
      </c>
      <c r="D47" s="3"/>
    </row>
    <row r="48" spans="1:4" x14ac:dyDescent="0.25">
      <c r="A48" s="20" t="s">
        <v>46</v>
      </c>
      <c r="B48" s="7"/>
      <c r="C48" s="7">
        <v>0</v>
      </c>
      <c r="D48" s="3"/>
    </row>
    <row r="49" spans="1:4" x14ac:dyDescent="0.25">
      <c r="A49" s="20" t="s">
        <v>47</v>
      </c>
      <c r="B49" s="7"/>
      <c r="C49" s="7">
        <v>0</v>
      </c>
      <c r="D49" s="3"/>
    </row>
    <row r="50" spans="1:4" x14ac:dyDescent="0.25">
      <c r="A50" s="20" t="s">
        <v>48</v>
      </c>
      <c r="B50" s="7"/>
      <c r="C50" s="7">
        <v>0</v>
      </c>
      <c r="D50" s="3"/>
    </row>
    <row r="51" spans="1:4" x14ac:dyDescent="0.25">
      <c r="A51" s="19" t="s">
        <v>25</v>
      </c>
      <c r="B51" s="7">
        <f>+B52+B53+B55+B56</f>
        <v>1920776</v>
      </c>
      <c r="C51" s="7">
        <v>0</v>
      </c>
      <c r="D51" s="3"/>
    </row>
    <row r="52" spans="1:4" x14ac:dyDescent="0.25">
      <c r="A52" s="20" t="s">
        <v>26</v>
      </c>
      <c r="B52" s="8">
        <v>1100000</v>
      </c>
      <c r="C52" s="7">
        <v>0</v>
      </c>
      <c r="D52" s="3"/>
    </row>
    <row r="53" spans="1:4" x14ac:dyDescent="0.25">
      <c r="A53" s="20" t="s">
        <v>27</v>
      </c>
      <c r="B53" s="8">
        <v>255776</v>
      </c>
      <c r="C53" s="7">
        <v>0</v>
      </c>
      <c r="D53" s="3"/>
    </row>
    <row r="54" spans="1:4" x14ac:dyDescent="0.25">
      <c r="A54" s="20" t="s">
        <v>28</v>
      </c>
      <c r="B54" s="8"/>
      <c r="C54" s="7">
        <v>0</v>
      </c>
      <c r="D54" s="3"/>
    </row>
    <row r="55" spans="1:4" x14ac:dyDescent="0.25">
      <c r="A55" s="20" t="s">
        <v>29</v>
      </c>
      <c r="B55" s="8">
        <v>25000</v>
      </c>
      <c r="C55" s="7">
        <v>0</v>
      </c>
      <c r="D55" s="3"/>
    </row>
    <row r="56" spans="1:4" x14ac:dyDescent="0.25">
      <c r="A56" s="20" t="s">
        <v>30</v>
      </c>
      <c r="B56" s="8">
        <v>540000</v>
      </c>
      <c r="C56" s="7">
        <v>0</v>
      </c>
      <c r="D56" s="3"/>
    </row>
    <row r="57" spans="1:4" x14ac:dyDescent="0.25">
      <c r="A57" s="20" t="s">
        <v>49</v>
      </c>
      <c r="B57" s="7"/>
      <c r="C57" s="7">
        <v>0</v>
      </c>
      <c r="D57" s="3"/>
    </row>
    <row r="58" spans="1:4" x14ac:dyDescent="0.25">
      <c r="A58" s="20" t="s">
        <v>50</v>
      </c>
      <c r="B58" s="7"/>
      <c r="C58" s="7">
        <v>0</v>
      </c>
      <c r="D58" s="3"/>
    </row>
    <row r="59" spans="1:4" x14ac:dyDescent="0.25">
      <c r="A59" s="20" t="s">
        <v>31</v>
      </c>
      <c r="B59" s="7"/>
      <c r="C59" s="7">
        <v>0</v>
      </c>
      <c r="D59" s="3"/>
    </row>
    <row r="60" spans="1:4" x14ac:dyDescent="0.25">
      <c r="A60" s="20" t="s">
        <v>51</v>
      </c>
      <c r="B60" s="7"/>
      <c r="C60" s="7">
        <v>0</v>
      </c>
      <c r="D60" s="3"/>
    </row>
    <row r="61" spans="1:4" x14ac:dyDescent="0.25">
      <c r="A61" s="19" t="s">
        <v>52</v>
      </c>
      <c r="B61" s="7"/>
      <c r="C61" s="7">
        <v>0</v>
      </c>
      <c r="D61" s="3"/>
    </row>
    <row r="62" spans="1:4" x14ac:dyDescent="0.25">
      <c r="A62" s="20" t="s">
        <v>53</v>
      </c>
      <c r="B62" s="7"/>
      <c r="C62" s="7">
        <v>0</v>
      </c>
      <c r="D62" s="3"/>
    </row>
    <row r="63" spans="1:4" x14ac:dyDescent="0.25">
      <c r="A63" s="20" t="s">
        <v>54</v>
      </c>
      <c r="B63" s="7"/>
      <c r="C63" s="7">
        <v>0</v>
      </c>
      <c r="D63" s="3"/>
    </row>
    <row r="64" spans="1:4" x14ac:dyDescent="0.25">
      <c r="A64" s="20" t="s">
        <v>55</v>
      </c>
      <c r="B64" s="7"/>
      <c r="C64" s="7">
        <v>0</v>
      </c>
      <c r="D64" s="3"/>
    </row>
    <row r="65" spans="1:4" ht="30" x14ac:dyDescent="0.25">
      <c r="A65" s="20" t="s">
        <v>56</v>
      </c>
      <c r="B65" s="7"/>
      <c r="C65" s="7">
        <v>0</v>
      </c>
      <c r="D65" s="3"/>
    </row>
    <row r="66" spans="1:4" x14ac:dyDescent="0.25">
      <c r="A66" s="19" t="s">
        <v>57</v>
      </c>
      <c r="B66" s="7"/>
      <c r="C66" s="7">
        <v>0</v>
      </c>
      <c r="D66" s="3"/>
    </row>
    <row r="67" spans="1:4" x14ac:dyDescent="0.25">
      <c r="A67" s="20" t="s">
        <v>58</v>
      </c>
      <c r="B67" s="7"/>
      <c r="C67" s="7">
        <v>0</v>
      </c>
      <c r="D67" s="3"/>
    </row>
    <row r="68" spans="1:4" x14ac:dyDescent="0.25">
      <c r="A68" s="20" t="s">
        <v>59</v>
      </c>
      <c r="B68" s="7"/>
      <c r="C68" s="7">
        <v>0</v>
      </c>
      <c r="D68" s="3"/>
    </row>
    <row r="69" spans="1:4" x14ac:dyDescent="0.25">
      <c r="A69" s="19" t="s">
        <v>60</v>
      </c>
      <c r="B69" s="7"/>
      <c r="C69" s="7">
        <v>0</v>
      </c>
      <c r="D69" s="3"/>
    </row>
    <row r="70" spans="1:4" x14ac:dyDescent="0.25">
      <c r="A70" s="20" t="s">
        <v>61</v>
      </c>
      <c r="B70" s="7"/>
      <c r="C70" s="7">
        <v>0</v>
      </c>
      <c r="D70" s="3"/>
    </row>
    <row r="71" spans="1:4" x14ac:dyDescent="0.25">
      <c r="A71" s="20" t="s">
        <v>62</v>
      </c>
      <c r="B71" s="7"/>
      <c r="C71" s="7">
        <v>0</v>
      </c>
      <c r="D71" s="3"/>
    </row>
    <row r="72" spans="1:4" x14ac:dyDescent="0.25">
      <c r="A72" s="20" t="s">
        <v>63</v>
      </c>
      <c r="B72" s="7"/>
      <c r="C72" s="7">
        <v>0</v>
      </c>
      <c r="D72" s="3"/>
    </row>
    <row r="73" spans="1:4" x14ac:dyDescent="0.25">
      <c r="A73" s="21" t="s">
        <v>32</v>
      </c>
      <c r="B73" s="25">
        <f>+B14+B18+B28+B51</f>
        <v>58074067</v>
      </c>
      <c r="C73" s="25">
        <v>0</v>
      </c>
      <c r="D73" s="3"/>
    </row>
    <row r="74" spans="1:4" x14ac:dyDescent="0.25">
      <c r="A74" s="19" t="s">
        <v>64</v>
      </c>
      <c r="B74" s="7"/>
      <c r="C74" s="7">
        <v>0</v>
      </c>
      <c r="D74" s="3"/>
    </row>
    <row r="75" spans="1:4" x14ac:dyDescent="0.25">
      <c r="A75" s="19" t="s">
        <v>65</v>
      </c>
      <c r="B75" s="7"/>
      <c r="C75" s="7">
        <v>0</v>
      </c>
      <c r="D75" s="3"/>
    </row>
    <row r="76" spans="1:4" x14ac:dyDescent="0.25">
      <c r="A76" s="20" t="s">
        <v>66</v>
      </c>
      <c r="B76" s="7"/>
      <c r="C76" s="7">
        <v>0</v>
      </c>
      <c r="D76" s="3"/>
    </row>
    <row r="77" spans="1:4" x14ac:dyDescent="0.25">
      <c r="A77" s="20" t="s">
        <v>67</v>
      </c>
      <c r="B77" s="7"/>
      <c r="C77" s="7">
        <v>0</v>
      </c>
      <c r="D77" s="3"/>
    </row>
    <row r="78" spans="1:4" x14ac:dyDescent="0.25">
      <c r="A78" s="19" t="s">
        <v>68</v>
      </c>
      <c r="B78" s="7"/>
      <c r="C78" s="7">
        <v>0</v>
      </c>
      <c r="D78" s="3"/>
    </row>
    <row r="79" spans="1:4" x14ac:dyDescent="0.25">
      <c r="A79" s="20" t="s">
        <v>69</v>
      </c>
      <c r="B79" s="7"/>
      <c r="C79" s="7">
        <v>0</v>
      </c>
      <c r="D79" s="3"/>
    </row>
    <row r="80" spans="1:4" x14ac:dyDescent="0.25">
      <c r="A80" s="20" t="s">
        <v>70</v>
      </c>
      <c r="B80" s="7"/>
      <c r="C80" s="7">
        <v>0</v>
      </c>
      <c r="D80" s="3"/>
    </row>
    <row r="81" spans="1:4" x14ac:dyDescent="0.25">
      <c r="A81" s="19" t="s">
        <v>71</v>
      </c>
      <c r="B81" s="7"/>
      <c r="C81" s="7">
        <v>0</v>
      </c>
      <c r="D81" s="3"/>
    </row>
    <row r="82" spans="1:4" x14ac:dyDescent="0.25">
      <c r="A82" s="20" t="s">
        <v>72</v>
      </c>
      <c r="B82" s="7"/>
      <c r="C82" s="7">
        <v>0</v>
      </c>
      <c r="D82" s="3"/>
    </row>
    <row r="83" spans="1:4" x14ac:dyDescent="0.25">
      <c r="A83" s="21" t="s">
        <v>73</v>
      </c>
      <c r="B83" s="26">
        <v>0</v>
      </c>
      <c r="C83" s="26">
        <v>0</v>
      </c>
      <c r="D83" s="3"/>
    </row>
    <row r="84" spans="1:4" x14ac:dyDescent="0.25">
      <c r="A84" s="22"/>
      <c r="B84" s="7"/>
      <c r="C84" s="7">
        <v>0</v>
      </c>
      <c r="D84" s="3"/>
    </row>
    <row r="85" spans="1:4" ht="15.75" x14ac:dyDescent="0.25">
      <c r="A85" s="23" t="s">
        <v>74</v>
      </c>
      <c r="B85" s="27">
        <f>+B51+B28+B18+B14</f>
        <v>58074067</v>
      </c>
      <c r="C85" s="27">
        <v>0</v>
      </c>
    </row>
    <row r="86" spans="1:4" x14ac:dyDescent="0.25">
      <c r="A86" t="s">
        <v>76</v>
      </c>
    </row>
    <row r="87" spans="1:4" x14ac:dyDescent="0.25">
      <c r="A87" t="s">
        <v>82</v>
      </c>
    </row>
    <row r="88" spans="1:4" x14ac:dyDescent="0.25">
      <c r="A88" t="s">
        <v>78</v>
      </c>
    </row>
    <row r="89" spans="1:4" x14ac:dyDescent="0.25">
      <c r="A89" t="s">
        <v>77</v>
      </c>
    </row>
    <row r="90" spans="1:4" x14ac:dyDescent="0.25">
      <c r="A90" s="4" t="s">
        <v>80</v>
      </c>
    </row>
    <row r="91" spans="1:4" x14ac:dyDescent="0.25">
      <c r="A91" t="s">
        <v>81</v>
      </c>
    </row>
    <row r="92" spans="1:4" x14ac:dyDescent="0.25">
      <c r="A92" t="s">
        <v>79</v>
      </c>
    </row>
    <row r="95" spans="1:4" x14ac:dyDescent="0.25">
      <c r="A95" s="9"/>
      <c r="B95" s="9"/>
      <c r="C95" s="10"/>
    </row>
    <row r="96" spans="1:4" x14ac:dyDescent="0.25">
      <c r="A96" s="9"/>
      <c r="B96" s="9"/>
      <c r="C96" s="10"/>
    </row>
    <row r="97" spans="1:3" x14ac:dyDescent="0.25">
      <c r="A97" s="9"/>
      <c r="B97" s="9"/>
      <c r="C97" s="10"/>
    </row>
    <row r="98" spans="1:3" x14ac:dyDescent="0.25">
      <c r="A98" s="28" t="s">
        <v>85</v>
      </c>
      <c r="B98" s="28"/>
      <c r="C98" s="28"/>
    </row>
    <row r="99" spans="1:3" x14ac:dyDescent="0.25">
      <c r="A99" s="28"/>
      <c r="B99" s="28"/>
      <c r="C99" s="28"/>
    </row>
    <row r="100" spans="1:3" x14ac:dyDescent="0.25">
      <c r="A100" s="29" t="s">
        <v>86</v>
      </c>
      <c r="B100" s="29"/>
      <c r="C100" s="29"/>
    </row>
    <row r="101" spans="1:3" x14ac:dyDescent="0.25">
      <c r="A101" s="12"/>
      <c r="B101" s="12"/>
      <c r="C101" s="13"/>
    </row>
    <row r="102" spans="1:3" x14ac:dyDescent="0.25">
      <c r="A102" s="12"/>
      <c r="B102" s="12"/>
      <c r="C102" s="13"/>
    </row>
    <row r="103" spans="1:3" x14ac:dyDescent="0.25">
      <c r="A103" s="14"/>
      <c r="B103" s="12"/>
      <c r="C103" s="12"/>
    </row>
    <row r="104" spans="1:3" x14ac:dyDescent="0.25">
      <c r="A104" s="11"/>
      <c r="B104" s="12"/>
      <c r="C104" s="12"/>
    </row>
    <row r="105" spans="1:3" x14ac:dyDescent="0.25">
      <c r="A105" s="17" t="s">
        <v>90</v>
      </c>
      <c r="B105" s="28" t="s">
        <v>87</v>
      </c>
      <c r="C105" s="28"/>
    </row>
    <row r="106" spans="1:3" x14ac:dyDescent="0.25">
      <c r="A106" s="16" t="s">
        <v>91</v>
      </c>
      <c r="B106" s="29" t="s">
        <v>88</v>
      </c>
      <c r="C106" s="29"/>
    </row>
    <row r="107" spans="1:3" x14ac:dyDescent="0.25">
      <c r="A107" s="15"/>
      <c r="B107" s="11"/>
      <c r="C107" s="15"/>
    </row>
    <row r="108" spans="1:3" x14ac:dyDescent="0.25">
      <c r="A108" s="15"/>
      <c r="B108" s="11"/>
      <c r="C108" s="15"/>
    </row>
    <row r="109" spans="1:3" x14ac:dyDescent="0.25">
      <c r="A109" s="15"/>
      <c r="B109" s="11"/>
      <c r="C109" s="15"/>
    </row>
  </sheetData>
  <mergeCells count="9">
    <mergeCell ref="B105:C105"/>
    <mergeCell ref="B106:C106"/>
    <mergeCell ref="A7:C7"/>
    <mergeCell ref="A8:C8"/>
    <mergeCell ref="A11:C11"/>
    <mergeCell ref="A9:C9"/>
    <mergeCell ref="A98:C99"/>
    <mergeCell ref="A100:C100"/>
    <mergeCell ref="A10:C10"/>
  </mergeCells>
  <pageMargins left="0.7416666666666667" right="0.25" top="0.19" bottom="0.65833333333333333" header="0.17" footer="1.58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aprobado</vt:lpstr>
      <vt:lpstr>'presupuesto aprobado'!Área_de_impresión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Manuel Joa Mirambeaux</cp:lastModifiedBy>
  <cp:lastPrinted>2024-03-20T19:06:29Z</cp:lastPrinted>
  <dcterms:created xsi:type="dcterms:W3CDTF">2018-04-17T18:57:16Z</dcterms:created>
  <dcterms:modified xsi:type="dcterms:W3CDTF">2024-04-19T15:09:33Z</dcterms:modified>
</cp:coreProperties>
</file>